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I:\Admin\Finance\System\M7 UPGRADE PROJECT\BA Documents\Expenses meetings\"/>
    </mc:Choice>
  </mc:AlternateContent>
  <xr:revisionPtr revIDLastSave="0" documentId="13_ncr:1_{C9CBF08E-1BD5-4FFA-802A-83B3DB03FB4A}" xr6:coauthVersionLast="47" xr6:coauthVersionMax="47" xr10:uidLastSave="{00000000-0000-0000-0000-000000000000}"/>
  <bookViews>
    <workbookView xWindow="28680" yWindow="-120" windowWidth="29040" windowHeight="15840" xr2:uid="{00000000-000D-0000-FFFF-FFFF00000000}"/>
  </bookViews>
  <sheets>
    <sheet name="EXPINTN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3" i="1" l="1"/>
  <c r="N82" i="1"/>
  <c r="N51" i="1"/>
  <c r="N59" i="1"/>
  <c r="N57" i="1"/>
  <c r="N55" i="1"/>
  <c r="K108" i="1"/>
  <c r="N19" i="1"/>
  <c r="N71" i="1"/>
  <c r="N67" i="1"/>
  <c r="N63" i="1"/>
  <c r="E102" i="1"/>
  <c r="I102" i="1"/>
  <c r="E103" i="1"/>
  <c r="I103" i="1"/>
  <c r="E104" i="1"/>
  <c r="I104" i="1"/>
  <c r="E105" i="1"/>
  <c r="I105" i="1"/>
  <c r="E106" i="1"/>
  <c r="I106" i="1"/>
  <c r="B100" i="1" l="1"/>
  <c r="N49" i="1"/>
  <c r="N84" i="1" l="1"/>
  <c r="B109" i="1" s="1"/>
  <c r="J7" i="1"/>
  <c r="G87" i="1" l="1"/>
  <c r="L108" i="1"/>
</calcChain>
</file>

<file path=xl/sharedStrings.xml><?xml version="1.0" encoding="utf-8"?>
<sst xmlns="http://schemas.openxmlformats.org/spreadsheetml/2006/main" count="72" uniqueCount="70">
  <si>
    <t>Sort Code</t>
  </si>
  <si>
    <t>Amount</t>
  </si>
  <si>
    <t>Activity</t>
  </si>
  <si>
    <t>INVOICE</t>
  </si>
  <si>
    <t>Cheque (GBP)</t>
  </si>
  <si>
    <t>Email</t>
  </si>
  <si>
    <t>Payee Address</t>
  </si>
  <si>
    <t>Account No</t>
  </si>
  <si>
    <t>IBAN Number</t>
  </si>
  <si>
    <t>Routing Nos if no SWIFT code (USA banks only)</t>
  </si>
  <si>
    <t>Name of Bank</t>
  </si>
  <si>
    <t>Bank Address</t>
  </si>
  <si>
    <t>UK Bank Account (GBP)</t>
  </si>
  <si>
    <t xml:space="preserve">Overseas Bank Account </t>
  </si>
  <si>
    <t>(Non GBP)</t>
  </si>
  <si>
    <t>Sub Project</t>
  </si>
  <si>
    <t xml:space="preserve">Total amount charged </t>
  </si>
  <si>
    <t>(including postcode)</t>
  </si>
  <si>
    <t>Finance 
Processing code</t>
  </si>
  <si>
    <t>Finance Use only</t>
  </si>
  <si>
    <t>Name</t>
  </si>
  <si>
    <t>Telephone</t>
  </si>
  <si>
    <t>Claim for Interview Expenses by Non University Staff</t>
  </si>
  <si>
    <t>Title</t>
  </si>
  <si>
    <t>Claimant / Payee details</t>
  </si>
  <si>
    <t>Purpose of travel, including:</t>
  </si>
  <si>
    <t>Expense Type</t>
  </si>
  <si>
    <t>Mileage</t>
  </si>
  <si>
    <t>From / To:</t>
  </si>
  <si>
    <t>Travel (other)</t>
  </si>
  <si>
    <t>Accommodation</t>
  </si>
  <si>
    <t>Bicycle miles @ 20p / mile</t>
  </si>
  <si>
    <t>Motorcycle miles @ 24p / mile</t>
  </si>
  <si>
    <t>Miles</t>
  </si>
  <si>
    <t>Subsistence</t>
  </si>
  <si>
    <t xml:space="preserve">  + Post for which interviewed 
  + Date(s) of Travel</t>
  </si>
  <si>
    <t>Mode of transport, location travelling from / to</t>
  </si>
  <si>
    <t>Location, date(s)</t>
  </si>
  <si>
    <t>Details required</t>
  </si>
  <si>
    <t>Purpose of claim</t>
  </si>
  <si>
    <r>
      <t>Finance Use:
Check (</t>
    </r>
    <r>
      <rPr>
        <sz val="10"/>
        <color rgb="FF000000"/>
        <rFont val="Wingdings"/>
        <charset val="2"/>
      </rPr>
      <t>ü</t>
    </r>
    <r>
      <rPr>
        <i/>
        <sz val="9"/>
        <color rgb="FF000000"/>
        <rFont val="Arial"/>
        <family val="2"/>
      </rPr>
      <t>)</t>
    </r>
  </si>
  <si>
    <t>Total amount claimed</t>
  </si>
  <si>
    <t>Authorisation</t>
  </si>
  <si>
    <t>Date</t>
  </si>
  <si>
    <t>Claimant's signature</t>
  </si>
  <si>
    <t>Departmental contact name</t>
  </si>
  <si>
    <t>Departmental contact phone</t>
  </si>
  <si>
    <t>Chargeability</t>
  </si>
  <si>
    <t>Claimant name 
(please type or print)</t>
  </si>
  <si>
    <t xml:space="preserve">SWIFT/BIC Code </t>
  </si>
  <si>
    <t>Currency to be paid</t>
  </si>
  <si>
    <t>Currency of claim</t>
  </si>
  <si>
    <t>Account Number</t>
  </si>
  <si>
    <t>Additional bank detail relevant to country</t>
  </si>
  <si>
    <t>Own vehicle mileage (Diesel)  @ 45p / mile</t>
  </si>
  <si>
    <t>Own vehicle mileage (Electric)  @ 45p / mile</t>
  </si>
  <si>
    <t>Own vehicle mileage (Hybrid)  @ 45p / mile</t>
  </si>
  <si>
    <t>Own vehicle mileage (Petrol)  @ 45p / mile</t>
  </si>
  <si>
    <t xml:space="preserve">I certify that the expenses claimed have been incurred necessarily by me in attending for an interview at the University and are in accordance with the University's Travel and Expenses Policies. </t>
  </si>
  <si>
    <t>Other Compliant Expenses</t>
  </si>
  <si>
    <t xml:space="preserve">Provide specific details of the nature of the other compliant expenses incurred. </t>
  </si>
  <si>
    <t>All other expense types</t>
  </si>
  <si>
    <t>EXPINTNS</t>
  </si>
  <si>
    <t>Subsistence Breakfast - following overnight stay or journey commencing before 7am - max £20</t>
  </si>
  <si>
    <t xml:space="preserve">This form should only be used by Non University Staff for the purpose of claiming expenses in connection with attending an interview at the University, in accordance with the University's Travel and Expenses Policies. </t>
  </si>
  <si>
    <t>Account   Product</t>
  </si>
  <si>
    <t>3001         TR003</t>
  </si>
  <si>
    <t>3305         TR001</t>
  </si>
  <si>
    <t>Subsistence Lunch - total cost including non alcoholic drinks - max £20</t>
  </si>
  <si>
    <t>Subsistence Dinner - total cost including non alcoholic drinks - max £40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</si>
</sst>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7" x14ac:knownFonts="1">
    <font>
      <sz val="11"/>
      <color rgb="FF000000"/>
      <name val="Calibri"/>
      <family val="2"/>
    </font>
    <font>
      <sz val="11"/>
      <color rgb="FF000000"/>
      <name val="Arial"/>
      <family val="2"/>
    </font>
    <font>
      <i/>
      <sz val="10"/>
      <color rgb="FF000000"/>
      <name val="Arial"/>
      <family val="2"/>
    </font>
    <font>
      <b/>
      <sz val="10"/>
      <color rgb="FF000000"/>
      <name val="Arial"/>
      <family val="2"/>
    </font>
    <font>
      <sz val="10"/>
      <color rgb="FF000000"/>
      <name val="Arial"/>
      <family val="2"/>
    </font>
    <font>
      <sz val="10"/>
      <color theme="0" tint="-0.14999847407452621"/>
      <name val="Arial"/>
      <family val="2"/>
    </font>
    <font>
      <sz val="11"/>
      <color rgb="FF9C6500"/>
      <name val="Calibri"/>
      <family val="2"/>
      <scheme val="minor"/>
    </font>
    <font>
      <sz val="16"/>
      <color rgb="FF000000"/>
      <name val="Arial"/>
      <family val="2"/>
    </font>
    <font>
      <b/>
      <sz val="10"/>
      <color rgb="FFFF0000"/>
      <name val="Arial"/>
      <family val="2"/>
    </font>
    <font>
      <b/>
      <sz val="12"/>
      <color rgb="FF000000"/>
      <name val="Arial"/>
      <family val="2"/>
    </font>
    <font>
      <b/>
      <sz val="14"/>
      <name val="Arial"/>
      <family val="2"/>
    </font>
    <font>
      <sz val="11"/>
      <color rgb="FF000000"/>
      <name val="Wingdings"/>
      <charset val="2"/>
    </font>
    <font>
      <sz val="16"/>
      <color rgb="FF00B050"/>
      <name val="Wingdings"/>
      <charset val="2"/>
    </font>
    <font>
      <sz val="10"/>
      <name val="Arial"/>
      <family val="2"/>
    </font>
    <font>
      <b/>
      <sz val="16"/>
      <color rgb="FF000000"/>
      <name val="Arial"/>
      <family val="2"/>
    </font>
    <font>
      <sz val="11"/>
      <name val="Arial"/>
      <family val="2"/>
    </font>
    <font>
      <sz val="14"/>
      <color rgb="FF00B050"/>
      <name val="Arial"/>
      <family val="2"/>
    </font>
    <font>
      <i/>
      <sz val="9"/>
      <color rgb="FF000000"/>
      <name val="Arial"/>
      <family val="2"/>
    </font>
    <font>
      <sz val="7"/>
      <color rgb="FF000000"/>
      <name val="Arial"/>
      <family val="2"/>
    </font>
    <font>
      <b/>
      <sz val="10"/>
      <name val="Arial"/>
      <family val="2"/>
    </font>
    <font>
      <sz val="11"/>
      <color rgb="FF000000"/>
      <name val="Calibri"/>
      <family val="2"/>
    </font>
    <font>
      <b/>
      <sz val="20"/>
      <color rgb="FF000000"/>
      <name val="Arial"/>
      <family val="2"/>
    </font>
    <font>
      <b/>
      <sz val="12"/>
      <name val="Arial"/>
      <family val="2"/>
    </font>
    <font>
      <b/>
      <sz val="11"/>
      <color rgb="FF000000"/>
      <name val="Arial"/>
      <family val="2"/>
    </font>
    <font>
      <sz val="10"/>
      <color rgb="FF000000"/>
      <name val="Wingdings"/>
      <charset val="2"/>
    </font>
    <font>
      <b/>
      <sz val="10"/>
      <color theme="0"/>
      <name val="Arial"/>
      <family val="2"/>
    </font>
    <font>
      <b/>
      <sz val="12"/>
      <color theme="0"/>
      <name val="Arial"/>
      <family val="2"/>
    </font>
  </fonts>
  <fills count="6">
    <fill>
      <patternFill patternType="none"/>
    </fill>
    <fill>
      <patternFill patternType="gray125"/>
    </fill>
    <fill>
      <patternFill patternType="solid">
        <fgColor theme="0" tint="-0.14999847407452621"/>
        <bgColor indexed="64"/>
      </patternFill>
    </fill>
    <fill>
      <patternFill patternType="solid">
        <fgColor rgb="FFFFEB9C"/>
      </patternFill>
    </fill>
    <fill>
      <patternFill patternType="solid">
        <fgColor rgb="FFFFC7CE"/>
        <bgColor indexed="64"/>
      </patternFill>
    </fill>
    <fill>
      <patternFill patternType="solid">
        <fgColor theme="0"/>
        <bgColor indexed="64"/>
      </patternFill>
    </fill>
  </fills>
  <borders count="42">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top style="thin">
        <color indexed="64"/>
      </top>
      <bottom style="thin">
        <color theme="0" tint="-0.249977111117893"/>
      </bottom>
      <diagonal/>
    </border>
    <border>
      <left/>
      <right/>
      <top style="thin">
        <color theme="0" tint="-0.249977111117893"/>
      </top>
      <bottom style="thin">
        <color theme="0" tint="-0.249977111117893"/>
      </bottom>
      <diagonal/>
    </border>
    <border>
      <left style="thin">
        <color indexed="64"/>
      </left>
      <right style="thin">
        <color indexed="64"/>
      </right>
      <top/>
      <bottom style="thin">
        <color theme="0" tint="-0.249977111117893"/>
      </bottom>
      <diagonal/>
    </border>
    <border>
      <left/>
      <right/>
      <top/>
      <bottom style="thin">
        <color theme="0" tint="-0.249977111117893"/>
      </bottom>
      <diagonal/>
    </border>
    <border>
      <left style="thin">
        <color indexed="64"/>
      </left>
      <right style="thin">
        <color indexed="64"/>
      </right>
      <top style="thin">
        <color theme="0" tint="-0.249977111117893"/>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thin">
        <color theme="0" tint="-0.24994659260841701"/>
      </left>
      <right/>
      <top style="thin">
        <color indexed="64"/>
      </top>
      <bottom style="thin">
        <color indexed="64"/>
      </bottom>
      <diagonal/>
    </border>
    <border>
      <left style="thin">
        <color theme="0" tint="-0.24994659260841701"/>
      </left>
      <right/>
      <top style="thin">
        <color indexed="64"/>
      </top>
      <bottom style="thin">
        <color theme="0" tint="-0.249977111117893"/>
      </bottom>
      <diagonal/>
    </border>
    <border>
      <left style="thin">
        <color indexed="64"/>
      </left>
      <right style="thin">
        <color indexed="64"/>
      </right>
      <top style="thin">
        <color indexed="64"/>
      </top>
      <bottom style="thin">
        <color theme="0" tint="-0.249977111117893"/>
      </bottom>
      <diagonal/>
    </border>
    <border>
      <left style="thin">
        <color theme="0" tint="-0.24994659260841701"/>
      </left>
      <right/>
      <top style="thin">
        <color theme="0" tint="-0.249977111117893"/>
      </top>
      <bottom style="thin">
        <color theme="0" tint="-0.249977111117893"/>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theme="0" tint="-0.249977111117893"/>
      </right>
      <top style="thin">
        <color indexed="64"/>
      </top>
      <bottom style="thin">
        <color theme="0" tint="-0.249977111117893"/>
      </bottom>
      <diagonal/>
    </border>
    <border>
      <left/>
      <right style="thin">
        <color theme="0" tint="-0.249977111117893"/>
      </right>
      <top style="thin">
        <color indexed="64"/>
      </top>
      <bottom style="thin">
        <color indexed="64"/>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indexed="64"/>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indexed="64"/>
      </top>
      <bottom/>
      <diagonal/>
    </border>
    <border>
      <left/>
      <right/>
      <top style="thin">
        <color theme="0" tint="-0.249977111117893"/>
      </top>
      <bottom/>
      <diagonal/>
    </border>
  </borders>
  <cellStyleXfs count="3">
    <xf numFmtId="0" fontId="0" fillId="0" borderId="0"/>
    <xf numFmtId="0" fontId="6" fillId="3" borderId="0" applyNumberFormat="0" applyBorder="0" applyAlignment="0" applyProtection="0"/>
    <xf numFmtId="43" fontId="20" fillId="0" borderId="0" applyFont="0" applyFill="0" applyBorder="0" applyAlignment="0" applyProtection="0"/>
  </cellStyleXfs>
  <cellXfs count="206">
    <xf numFmtId="0" fontId="0" fillId="0" borderId="0" xfId="0"/>
    <xf numFmtId="0" fontId="4" fillId="0" borderId="0" xfId="0" applyFont="1"/>
    <xf numFmtId="0" fontId="3" fillId="0" borderId="0" xfId="0" applyFont="1"/>
    <xf numFmtId="0" fontId="4" fillId="0" borderId="0" xfId="0" applyFont="1" applyAlignment="1">
      <alignment horizontal="center"/>
    </xf>
    <xf numFmtId="2" fontId="4" fillId="0" borderId="0" xfId="0" applyNumberFormat="1" applyFont="1"/>
    <xf numFmtId="0" fontId="4" fillId="0" borderId="1" xfId="0" applyFont="1" applyBorder="1"/>
    <xf numFmtId="0" fontId="1" fillId="0" borderId="10" xfId="0" applyFont="1" applyBorder="1"/>
    <xf numFmtId="49" fontId="4" fillId="0" borderId="0" xfId="0" applyNumberFormat="1" applyFont="1" applyAlignment="1">
      <alignment horizontal="right"/>
    </xf>
    <xf numFmtId="0" fontId="3" fillId="0" borderId="0" xfId="0" applyFont="1" applyAlignment="1">
      <alignment wrapText="1"/>
    </xf>
    <xf numFmtId="0" fontId="4" fillId="2" borderId="0" xfId="0" applyFont="1" applyFill="1"/>
    <xf numFmtId="0" fontId="4" fillId="0" borderId="13" xfId="0" applyFont="1" applyBorder="1"/>
    <xf numFmtId="2" fontId="3" fillId="0" borderId="13" xfId="0" applyNumberFormat="1" applyFont="1" applyBorder="1" applyAlignment="1">
      <alignment horizontal="right"/>
    </xf>
    <xf numFmtId="0" fontId="4" fillId="2" borderId="11" xfId="0" applyFont="1" applyFill="1" applyBorder="1"/>
    <xf numFmtId="0" fontId="5" fillId="0" borderId="0" xfId="0" applyFont="1" applyAlignment="1">
      <alignment horizontal="center"/>
    </xf>
    <xf numFmtId="0" fontId="4" fillId="0" borderId="0" xfId="0" applyFont="1" applyAlignment="1">
      <alignment horizontal="right"/>
    </xf>
    <xf numFmtId="0" fontId="3" fillId="0" borderId="0" xfId="0" applyFont="1" applyAlignment="1">
      <alignment horizontal="center"/>
    </xf>
    <xf numFmtId="0" fontId="9" fillId="2" borderId="12" xfId="0" applyFont="1" applyFill="1" applyBorder="1" applyAlignment="1">
      <alignment horizontal="center"/>
    </xf>
    <xf numFmtId="0" fontId="12" fillId="0" borderId="0" xfId="0" applyFont="1" applyAlignment="1">
      <alignment horizontal="center"/>
    </xf>
    <xf numFmtId="0" fontId="4" fillId="0" borderId="0" xfId="0" applyFont="1" applyAlignment="1">
      <alignment horizontal="left"/>
    </xf>
    <xf numFmtId="0" fontId="4" fillId="0" borderId="0" xfId="0" applyFont="1" applyAlignment="1">
      <alignment horizontal="left" indent="1"/>
    </xf>
    <xf numFmtId="0" fontId="3" fillId="0" borderId="0" xfId="0" applyFont="1" applyAlignment="1">
      <alignment vertical="top"/>
    </xf>
    <xf numFmtId="0" fontId="2" fillId="0" borderId="0" xfId="0" applyFont="1" applyAlignment="1">
      <alignment vertical="top"/>
    </xf>
    <xf numFmtId="0" fontId="4" fillId="0" borderId="0" xfId="0" applyFont="1" applyAlignment="1">
      <alignment vertical="center" wrapText="1"/>
    </xf>
    <xf numFmtId="0" fontId="9" fillId="0" borderId="0" xfId="0" applyFont="1" applyAlignment="1">
      <alignment vertical="top"/>
    </xf>
    <xf numFmtId="0" fontId="9" fillId="0" borderId="0" xfId="0" applyFont="1"/>
    <xf numFmtId="49" fontId="4" fillId="0" borderId="0" xfId="0" applyNumberFormat="1" applyFont="1" applyAlignment="1">
      <alignment horizontal="center"/>
    </xf>
    <xf numFmtId="0" fontId="4" fillId="0" borderId="16" xfId="0" applyFont="1" applyBorder="1" applyAlignment="1">
      <alignment horizontal="right"/>
    </xf>
    <xf numFmtId="0" fontId="2" fillId="0" borderId="1" xfId="0" applyFont="1" applyBorder="1" applyAlignment="1">
      <alignment vertical="top"/>
    </xf>
    <xf numFmtId="0" fontId="7" fillId="0" borderId="10" xfId="0" applyFont="1" applyBorder="1" applyAlignment="1">
      <alignment vertical="top"/>
    </xf>
    <xf numFmtId="0" fontId="4" fillId="0" borderId="0" xfId="0" applyFont="1" applyAlignment="1">
      <alignment horizontal="left" vertical="top"/>
    </xf>
    <xf numFmtId="0" fontId="4" fillId="0" borderId="0" xfId="0" applyFont="1" applyAlignment="1">
      <alignment wrapText="1"/>
    </xf>
    <xf numFmtId="0" fontId="9" fillId="2" borderId="0" xfId="0" applyFont="1" applyFill="1"/>
    <xf numFmtId="0" fontId="3" fillId="2" borderId="0" xfId="0" applyFont="1" applyFill="1"/>
    <xf numFmtId="0" fontId="4" fillId="2" borderId="19" xfId="0" applyFont="1" applyFill="1" applyBorder="1"/>
    <xf numFmtId="0" fontId="4" fillId="2" borderId="21" xfId="0" applyFont="1" applyFill="1" applyBorder="1"/>
    <xf numFmtId="0" fontId="4" fillId="2" borderId="10" xfId="0" applyFont="1" applyFill="1" applyBorder="1"/>
    <xf numFmtId="0" fontId="7" fillId="0" borderId="0" xfId="0" applyFont="1"/>
    <xf numFmtId="0" fontId="7" fillId="0" borderId="0" xfId="0" applyFont="1" applyAlignment="1">
      <alignment vertical="top"/>
    </xf>
    <xf numFmtId="0" fontId="1" fillId="0" borderId="0" xfId="0" applyFont="1"/>
    <xf numFmtId="0" fontId="1" fillId="0" borderId="0" xfId="0" applyFont="1" applyAlignment="1">
      <alignment vertical="top"/>
    </xf>
    <xf numFmtId="0" fontId="4" fillId="0" borderId="0" xfId="0" applyFont="1" applyAlignment="1">
      <alignment vertical="top"/>
    </xf>
    <xf numFmtId="0" fontId="16" fillId="0" borderId="0" xfId="0" applyFont="1" applyAlignment="1">
      <alignment horizontal="center"/>
    </xf>
    <xf numFmtId="0" fontId="1" fillId="0" borderId="1" xfId="0" applyFont="1" applyBorder="1"/>
    <xf numFmtId="0" fontId="1" fillId="0" borderId="7" xfId="0" applyFont="1" applyBorder="1"/>
    <xf numFmtId="0" fontId="1" fillId="2" borderId="6" xfId="0" applyFont="1" applyFill="1" applyBorder="1"/>
    <xf numFmtId="0" fontId="1" fillId="2" borderId="2" xfId="0" applyFont="1" applyFill="1" applyBorder="1"/>
    <xf numFmtId="0" fontId="1" fillId="2" borderId="1" xfId="0" applyFont="1" applyFill="1" applyBorder="1"/>
    <xf numFmtId="0" fontId="1" fillId="2" borderId="3" xfId="0" applyFont="1" applyFill="1" applyBorder="1"/>
    <xf numFmtId="0" fontId="11" fillId="0" borderId="0" xfId="0" applyFont="1"/>
    <xf numFmtId="0" fontId="8" fillId="0" borderId="1" xfId="0" applyFont="1" applyBorder="1"/>
    <xf numFmtId="0" fontId="2" fillId="2" borderId="14" xfId="0" applyFont="1" applyFill="1" applyBorder="1" applyAlignment="1">
      <alignment horizontal="center" wrapText="1"/>
    </xf>
    <xf numFmtId="0" fontId="8" fillId="0" borderId="0" xfId="0" applyFont="1" applyAlignment="1">
      <alignment horizontal="center" vertical="top" wrapText="1"/>
    </xf>
    <xf numFmtId="0" fontId="8" fillId="0" borderId="0" xfId="0" applyFont="1" applyAlignment="1">
      <alignment horizontal="right"/>
    </xf>
    <xf numFmtId="0" fontId="14" fillId="0" borderId="10" xfId="0" applyFont="1" applyBorder="1"/>
    <xf numFmtId="0" fontId="9" fillId="2" borderId="12" xfId="0" applyFont="1" applyFill="1" applyBorder="1" applyAlignment="1">
      <alignment horizontal="center" vertical="center"/>
    </xf>
    <xf numFmtId="0" fontId="8" fillId="0" borderId="0" xfId="0" applyFont="1" applyAlignment="1">
      <alignment vertical="top" wrapText="1"/>
    </xf>
    <xf numFmtId="0" fontId="4" fillId="0" borderId="0" xfId="0" applyFont="1" applyAlignment="1">
      <alignment horizontal="left" wrapText="1"/>
    </xf>
    <xf numFmtId="0" fontId="1" fillId="2" borderId="0" xfId="0" applyFont="1" applyFill="1"/>
    <xf numFmtId="0" fontId="1" fillId="2" borderId="10" xfId="0" applyFont="1" applyFill="1" applyBorder="1"/>
    <xf numFmtId="0" fontId="19" fillId="0" borderId="0" xfId="0" applyFont="1" applyAlignment="1">
      <alignment vertical="top" wrapText="1"/>
    </xf>
    <xf numFmtId="0" fontId="13" fillId="0" borderId="0" xfId="0" applyFont="1" applyAlignment="1">
      <alignment horizontal="left" vertical="top" wrapText="1"/>
    </xf>
    <xf numFmtId="49" fontId="3" fillId="0" borderId="0" xfId="0" applyNumberFormat="1" applyFont="1" applyAlignment="1">
      <alignment horizontal="right"/>
    </xf>
    <xf numFmtId="0" fontId="15" fillId="0" borderId="0" xfId="1" applyFont="1" applyFill="1" applyBorder="1" applyAlignment="1">
      <alignment vertical="top" wrapText="1"/>
    </xf>
    <xf numFmtId="2" fontId="4" fillId="0" borderId="14" xfId="0" applyNumberFormat="1" applyFont="1" applyBorder="1" applyAlignment="1">
      <alignment horizontal="right"/>
    </xf>
    <xf numFmtId="0" fontId="15" fillId="0" borderId="0" xfId="1" applyFont="1" applyFill="1" applyBorder="1" applyAlignment="1">
      <alignment horizontal="left" vertical="top" wrapText="1"/>
    </xf>
    <xf numFmtId="49" fontId="4" fillId="0" borderId="0" xfId="0" applyNumberFormat="1" applyFont="1" applyAlignment="1">
      <alignment horizontal="left"/>
    </xf>
    <xf numFmtId="0" fontId="1" fillId="2" borderId="0" xfId="0" applyFont="1" applyFill="1" applyAlignment="1">
      <alignment vertical="center"/>
    </xf>
    <xf numFmtId="0" fontId="4" fillId="2" borderId="1" xfId="0" applyFont="1" applyFill="1" applyBorder="1"/>
    <xf numFmtId="0" fontId="21" fillId="2" borderId="0" xfId="0" applyFont="1" applyFill="1" applyAlignment="1">
      <alignment horizontal="left" vertical="center"/>
    </xf>
    <xf numFmtId="0" fontId="3" fillId="0" borderId="28" xfId="0" applyFont="1" applyBorder="1"/>
    <xf numFmtId="0" fontId="4" fillId="2" borderId="30" xfId="0" applyFont="1" applyFill="1" applyBorder="1"/>
    <xf numFmtId="0" fontId="12" fillId="0" borderId="1" xfId="0" applyFont="1" applyBorder="1" applyAlignment="1">
      <alignment horizontal="center"/>
    </xf>
    <xf numFmtId="2" fontId="4" fillId="0" borderId="32" xfId="2" applyNumberFormat="1" applyFont="1" applyFill="1" applyBorder="1" applyAlignment="1">
      <alignment horizontal="right"/>
    </xf>
    <xf numFmtId="0" fontId="15" fillId="0" borderId="0" xfId="1" applyFont="1" applyFill="1" applyBorder="1" applyAlignment="1">
      <alignment wrapText="1"/>
    </xf>
    <xf numFmtId="0" fontId="15" fillId="0" borderId="0" xfId="1" applyFont="1" applyFill="1" applyBorder="1" applyAlignment="1">
      <alignment horizontal="right"/>
    </xf>
    <xf numFmtId="0" fontId="1" fillId="0" borderId="13" xfId="0" applyFont="1" applyBorder="1"/>
    <xf numFmtId="0" fontId="12" fillId="0" borderId="17" xfId="0" applyFont="1" applyBorder="1" applyAlignment="1">
      <alignment horizontal="center"/>
    </xf>
    <xf numFmtId="0" fontId="12" fillId="0" borderId="18" xfId="0" applyFont="1" applyBorder="1" applyAlignment="1">
      <alignment horizontal="center"/>
    </xf>
    <xf numFmtId="0" fontId="4" fillId="0" borderId="36" xfId="0" applyFont="1" applyBorder="1"/>
    <xf numFmtId="0" fontId="12" fillId="0" borderId="35" xfId="0" applyFont="1" applyBorder="1" applyAlignment="1">
      <alignment horizontal="center"/>
    </xf>
    <xf numFmtId="0" fontId="12" fillId="0" borderId="37" xfId="0" applyFont="1" applyBorder="1" applyAlignment="1">
      <alignment horizontal="center"/>
    </xf>
    <xf numFmtId="0" fontId="8" fillId="0" borderId="0" xfId="0" applyFont="1" applyAlignment="1">
      <alignment horizontal="right" vertical="top" wrapText="1"/>
    </xf>
    <xf numFmtId="0" fontId="19" fillId="0" borderId="0" xfId="0" applyFont="1" applyAlignment="1">
      <alignment horizontal="right" vertical="top" wrapText="1"/>
    </xf>
    <xf numFmtId="0" fontId="4" fillId="0" borderId="20" xfId="0" applyFont="1" applyBorder="1"/>
    <xf numFmtId="0" fontId="4" fillId="0" borderId="20" xfId="0" applyFont="1" applyBorder="1" applyAlignment="1">
      <alignment horizontal="left" indent="1"/>
    </xf>
    <xf numFmtId="49" fontId="4" fillId="0" borderId="20" xfId="0" applyNumberFormat="1" applyFont="1" applyBorder="1" applyAlignment="1">
      <alignment horizontal="center"/>
    </xf>
    <xf numFmtId="49" fontId="9" fillId="0" borderId="20" xfId="0" applyNumberFormat="1" applyFont="1" applyBorder="1" applyAlignment="1">
      <alignment horizontal="right"/>
    </xf>
    <xf numFmtId="0" fontId="22" fillId="0" borderId="20" xfId="0" applyFont="1" applyBorder="1" applyAlignment="1">
      <alignment vertical="top" wrapText="1"/>
    </xf>
    <xf numFmtId="0" fontId="19" fillId="0" borderId="0" xfId="0" applyFont="1" applyAlignment="1">
      <alignment horizontal="left" vertical="top" wrapText="1" indent="1"/>
    </xf>
    <xf numFmtId="0" fontId="19" fillId="0" borderId="0" xfId="0" applyFont="1" applyAlignment="1">
      <alignment horizontal="left" vertical="top" wrapText="1" indent="2"/>
    </xf>
    <xf numFmtId="0" fontId="19" fillId="0" borderId="0" xfId="0" applyFont="1" applyAlignment="1">
      <alignment horizontal="left" vertical="top" wrapText="1" indent="3"/>
    </xf>
    <xf numFmtId="0" fontId="19" fillId="0" borderId="0" xfId="0" applyFont="1" applyAlignment="1">
      <alignment horizontal="left" vertical="top" indent="3"/>
    </xf>
    <xf numFmtId="0" fontId="19" fillId="0" borderId="0" xfId="0" applyFont="1" applyAlignment="1">
      <alignment horizontal="left" vertical="top" wrapText="1"/>
    </xf>
    <xf numFmtId="0" fontId="1" fillId="0" borderId="0" xfId="0" applyFont="1" applyAlignment="1">
      <alignment horizontal="left"/>
    </xf>
    <xf numFmtId="0" fontId="15" fillId="0" borderId="0" xfId="1" applyFont="1" applyFill="1" applyBorder="1" applyAlignment="1">
      <alignment horizontal="left" wrapText="1"/>
    </xf>
    <xf numFmtId="49" fontId="4" fillId="0" borderId="13" xfId="0" applyNumberFormat="1" applyFont="1" applyBorder="1" applyAlignment="1">
      <alignment horizontal="left"/>
    </xf>
    <xf numFmtId="0" fontId="8" fillId="0" borderId="0" xfId="0" applyFont="1" applyAlignment="1">
      <alignment horizontal="left"/>
    </xf>
    <xf numFmtId="0" fontId="8" fillId="0" borderId="15" xfId="0" applyFont="1" applyBorder="1" applyAlignment="1">
      <alignment horizontal="right"/>
    </xf>
    <xf numFmtId="2" fontId="4" fillId="0" borderId="10" xfId="0" applyNumberFormat="1" applyFont="1" applyBorder="1" applyProtection="1">
      <protection locked="0"/>
    </xf>
    <xf numFmtId="2" fontId="4" fillId="0" borderId="18" xfId="0" applyNumberFormat="1" applyFont="1" applyBorder="1" applyProtection="1">
      <protection locked="0"/>
    </xf>
    <xf numFmtId="2" fontId="4" fillId="0" borderId="0" xfId="0" applyNumberFormat="1" applyFont="1" applyProtection="1">
      <protection locked="0"/>
    </xf>
    <xf numFmtId="0" fontId="12" fillId="0" borderId="38" xfId="0" applyFont="1" applyBorder="1"/>
    <xf numFmtId="0" fontId="10" fillId="0" borderId="14" xfId="0" applyFont="1" applyBorder="1" applyAlignment="1" applyProtection="1">
      <alignment horizontal="center" vertical="center"/>
      <protection locked="0"/>
    </xf>
    <xf numFmtId="0" fontId="15" fillId="0" borderId="14" xfId="0" applyFont="1" applyBorder="1" applyAlignment="1" applyProtection="1">
      <alignment horizontal="right"/>
      <protection locked="0"/>
    </xf>
    <xf numFmtId="2" fontId="4" fillId="0" borderId="40" xfId="0" applyNumberFormat="1" applyFont="1" applyBorder="1"/>
    <xf numFmtId="2" fontId="4" fillId="0" borderId="39" xfId="0" applyNumberFormat="1" applyFont="1" applyBorder="1"/>
    <xf numFmtId="0" fontId="18" fillId="0" borderId="0" xfId="0" applyFont="1" applyAlignment="1">
      <alignment horizontal="center" vertical="center" wrapText="1"/>
    </xf>
    <xf numFmtId="0" fontId="4" fillId="0" borderId="0" xfId="0" applyFont="1" applyAlignment="1">
      <alignment horizontal="left" wrapText="1" indent="1"/>
    </xf>
    <xf numFmtId="0" fontId="26" fillId="5" borderId="0" xfId="0" applyFont="1" applyFill="1" applyAlignment="1">
      <alignment horizontal="center" vertical="center"/>
    </xf>
    <xf numFmtId="2" fontId="4" fillId="0" borderId="0" xfId="2" applyNumberFormat="1" applyFont="1" applyFill="1" applyBorder="1" applyAlignment="1">
      <alignment horizontal="right"/>
    </xf>
    <xf numFmtId="49" fontId="4" fillId="0" borderId="0" xfId="0" applyNumberFormat="1" applyFont="1" applyAlignment="1" applyProtection="1">
      <alignment horizontal="left"/>
      <protection locked="0"/>
    </xf>
    <xf numFmtId="2" fontId="4" fillId="0" borderId="14" xfId="2" applyNumberFormat="1" applyFont="1" applyFill="1" applyBorder="1" applyAlignment="1" applyProtection="1">
      <alignment horizontal="right"/>
      <protection locked="0"/>
    </xf>
    <xf numFmtId="0" fontId="2" fillId="2" borderId="5" xfId="0" applyFont="1" applyFill="1" applyBorder="1"/>
    <xf numFmtId="0" fontId="9" fillId="2" borderId="10" xfId="0" applyFont="1" applyFill="1" applyBorder="1"/>
    <xf numFmtId="0" fontId="3" fillId="2" borderId="10" xfId="0" applyFont="1" applyFill="1" applyBorder="1"/>
    <xf numFmtId="0" fontId="23" fillId="2" borderId="10" xfId="0" applyFont="1" applyFill="1" applyBorder="1"/>
    <xf numFmtId="0" fontId="1" fillId="2" borderId="0" xfId="0" applyFont="1" applyFill="1" applyAlignment="1">
      <alignment horizontal="left"/>
    </xf>
    <xf numFmtId="0" fontId="4" fillId="2" borderId="4" xfId="0" applyFont="1" applyFill="1" applyBorder="1"/>
    <xf numFmtId="0" fontId="2" fillId="2" borderId="0" xfId="0" applyFont="1" applyFill="1"/>
    <xf numFmtId="0" fontId="15" fillId="0" borderId="0" xfId="1" applyFont="1" applyFill="1" applyBorder="1" applyAlignment="1" applyProtection="1">
      <alignment horizontal="left" vertical="top" wrapText="1"/>
      <protection locked="0"/>
    </xf>
    <xf numFmtId="2" fontId="4" fillId="0" borderId="0" xfId="0" applyNumberFormat="1" applyFont="1" applyAlignment="1" applyProtection="1">
      <alignment horizontal="right"/>
      <protection locked="0"/>
    </xf>
    <xf numFmtId="0" fontId="25" fillId="5" borderId="0" xfId="0" applyFont="1" applyFill="1" applyAlignment="1">
      <alignment horizontal="center"/>
    </xf>
    <xf numFmtId="0" fontId="15" fillId="0" borderId="5" xfId="1" applyFont="1" applyFill="1" applyBorder="1" applyAlignment="1" applyProtection="1">
      <alignment horizontal="left" vertical="top" wrapText="1"/>
      <protection locked="0"/>
    </xf>
    <xf numFmtId="0" fontId="15" fillId="0" borderId="10" xfId="1" applyFont="1" applyFill="1" applyBorder="1" applyAlignment="1" applyProtection="1">
      <alignment horizontal="left" vertical="top" wrapText="1"/>
      <protection locked="0"/>
    </xf>
    <xf numFmtId="0" fontId="15" fillId="0" borderId="6" xfId="1" applyFont="1" applyFill="1" applyBorder="1" applyAlignment="1" applyProtection="1">
      <alignment horizontal="left" vertical="top" wrapText="1"/>
      <protection locked="0"/>
    </xf>
    <xf numFmtId="0" fontId="15" fillId="0" borderId="7" xfId="1" applyFont="1" applyFill="1" applyBorder="1" applyAlignment="1" applyProtection="1">
      <alignment horizontal="left" vertical="top" wrapText="1"/>
      <protection locked="0"/>
    </xf>
    <xf numFmtId="0" fontId="15" fillId="0" borderId="0" xfId="1" applyFont="1" applyFill="1" applyBorder="1" applyAlignment="1" applyProtection="1">
      <alignment horizontal="left" vertical="top" wrapText="1"/>
      <protection locked="0"/>
    </xf>
    <xf numFmtId="0" fontId="15" fillId="0" borderId="2" xfId="1" applyFont="1" applyFill="1" applyBorder="1" applyAlignment="1" applyProtection="1">
      <alignment horizontal="left" vertical="top" wrapText="1"/>
      <protection locked="0"/>
    </xf>
    <xf numFmtId="0" fontId="15" fillId="0" borderId="4" xfId="1" applyFont="1" applyFill="1" applyBorder="1" applyAlignment="1" applyProtection="1">
      <alignment horizontal="left" vertical="top" wrapText="1"/>
      <protection locked="0"/>
    </xf>
    <xf numFmtId="0" fontId="15" fillId="0" borderId="1" xfId="1" applyFont="1" applyFill="1" applyBorder="1" applyAlignment="1" applyProtection="1">
      <alignment horizontal="left" vertical="top" wrapText="1"/>
      <protection locked="0"/>
    </xf>
    <xf numFmtId="0" fontId="15" fillId="0" borderId="3" xfId="1" applyFont="1" applyFill="1" applyBorder="1" applyAlignment="1" applyProtection="1">
      <alignment horizontal="left" vertical="top" wrapText="1"/>
      <protection locked="0"/>
    </xf>
    <xf numFmtId="0" fontId="4" fillId="0" borderId="0" xfId="0" applyFont="1" applyAlignment="1">
      <alignment wrapText="1"/>
    </xf>
    <xf numFmtId="0" fontId="22" fillId="0" borderId="20" xfId="0" applyFont="1" applyBorder="1" applyAlignment="1">
      <alignment horizontal="left" vertical="top" wrapText="1"/>
    </xf>
    <xf numFmtId="0" fontId="2" fillId="0" borderId="0" xfId="0" applyFont="1" applyAlignment="1">
      <alignment horizontal="left" vertical="top" wrapText="1"/>
    </xf>
    <xf numFmtId="49" fontId="4" fillId="0" borderId="9" xfId="0" applyNumberFormat="1" applyFont="1" applyBorder="1" applyAlignment="1" applyProtection="1">
      <alignment horizontal="left"/>
      <protection locked="0"/>
    </xf>
    <xf numFmtId="49" fontId="4" fillId="0" borderId="13" xfId="0" applyNumberFormat="1" applyFont="1" applyBorder="1" applyAlignment="1" applyProtection="1">
      <alignment horizontal="left"/>
      <protection locked="0"/>
    </xf>
    <xf numFmtId="49" fontId="4" fillId="0" borderId="8" xfId="0" applyNumberFormat="1" applyFont="1" applyBorder="1" applyAlignment="1" applyProtection="1">
      <alignment horizontal="left"/>
      <protection locked="0"/>
    </xf>
    <xf numFmtId="0" fontId="3" fillId="0" borderId="0" xfId="0" applyFont="1" applyAlignment="1">
      <alignment horizontal="left" wrapText="1"/>
    </xf>
    <xf numFmtId="0" fontId="3" fillId="0" borderId="2" xfId="0" applyFont="1" applyBorder="1" applyAlignment="1">
      <alignment horizontal="left" wrapText="1"/>
    </xf>
    <xf numFmtId="0" fontId="8" fillId="0" borderId="0" xfId="0" applyFont="1" applyAlignment="1">
      <alignment horizontal="center" vertical="center" wrapText="1"/>
    </xf>
    <xf numFmtId="0" fontId="15" fillId="0" borderId="5" xfId="1" applyFont="1" applyFill="1" applyBorder="1" applyAlignment="1" applyProtection="1">
      <alignment horizontal="left" wrapText="1"/>
      <protection locked="0"/>
    </xf>
    <xf numFmtId="0" fontId="15" fillId="0" borderId="10" xfId="1" applyFont="1" applyFill="1" applyBorder="1" applyAlignment="1" applyProtection="1">
      <alignment horizontal="left" wrapText="1"/>
      <protection locked="0"/>
    </xf>
    <xf numFmtId="0" fontId="15" fillId="0" borderId="6" xfId="1" applyFont="1" applyFill="1" applyBorder="1" applyAlignment="1" applyProtection="1">
      <alignment horizontal="left" wrapText="1"/>
      <protection locked="0"/>
    </xf>
    <xf numFmtId="0" fontId="15" fillId="0" borderId="7" xfId="1" applyFont="1" applyFill="1" applyBorder="1" applyAlignment="1" applyProtection="1">
      <alignment horizontal="left" wrapText="1"/>
      <protection locked="0"/>
    </xf>
    <xf numFmtId="0" fontId="15" fillId="0" borderId="0" xfId="1" applyFont="1" applyFill="1" applyBorder="1" applyAlignment="1" applyProtection="1">
      <alignment horizontal="left" wrapText="1"/>
      <protection locked="0"/>
    </xf>
    <xf numFmtId="0" fontId="15" fillId="0" borderId="2" xfId="1" applyFont="1" applyFill="1" applyBorder="1" applyAlignment="1" applyProtection="1">
      <alignment horizontal="left" wrapText="1"/>
      <protection locked="0"/>
    </xf>
    <xf numFmtId="0" fontId="15" fillId="0" borderId="9" xfId="1" applyFont="1" applyFill="1" applyBorder="1" applyAlignment="1" applyProtection="1">
      <alignment horizontal="left" wrapText="1"/>
      <protection locked="0"/>
    </xf>
    <xf numFmtId="0" fontId="15" fillId="0" borderId="13" xfId="1" applyFont="1" applyFill="1" applyBorder="1" applyAlignment="1" applyProtection="1">
      <alignment horizontal="left" wrapText="1"/>
      <protection locked="0"/>
    </xf>
    <xf numFmtId="0" fontId="15" fillId="0" borderId="8" xfId="1" applyFont="1" applyFill="1" applyBorder="1" applyAlignment="1" applyProtection="1">
      <alignment horizontal="left" wrapText="1"/>
      <protection locked="0"/>
    </xf>
    <xf numFmtId="0" fontId="4" fillId="0" borderId="2" xfId="0" applyFont="1" applyBorder="1" applyAlignment="1">
      <alignment wrapText="1"/>
    </xf>
    <xf numFmtId="0" fontId="4" fillId="0" borderId="0" xfId="0" applyFont="1" applyAlignment="1">
      <alignment horizontal="left" vertical="top"/>
    </xf>
    <xf numFmtId="0" fontId="15" fillId="0" borderId="4" xfId="1" applyFont="1" applyFill="1" applyBorder="1" applyAlignment="1" applyProtection="1">
      <alignment horizontal="left" wrapText="1"/>
      <protection locked="0"/>
    </xf>
    <xf numFmtId="0" fontId="15" fillId="0" borderId="1" xfId="1" applyFont="1" applyFill="1" applyBorder="1" applyAlignment="1" applyProtection="1">
      <alignment horizontal="left" wrapText="1"/>
      <protection locked="0"/>
    </xf>
    <xf numFmtId="0" fontId="15" fillId="0" borderId="3" xfId="1" applyFont="1" applyFill="1" applyBorder="1" applyAlignment="1" applyProtection="1">
      <alignment horizontal="left" wrapText="1"/>
      <protection locked="0"/>
    </xf>
    <xf numFmtId="49" fontId="4" fillId="0" borderId="9" xfId="0" applyNumberFormat="1" applyFont="1" applyBorder="1" applyAlignment="1" applyProtection="1">
      <alignment horizontal="center"/>
      <protection locked="0"/>
    </xf>
    <xf numFmtId="49" fontId="4" fillId="0" borderId="13" xfId="0" applyNumberFormat="1" applyFont="1" applyBorder="1" applyAlignment="1" applyProtection="1">
      <alignment horizontal="center"/>
      <protection locked="0"/>
    </xf>
    <xf numFmtId="49" fontId="4" fillId="0" borderId="8" xfId="0" applyNumberFormat="1" applyFont="1" applyBorder="1" applyAlignment="1" applyProtection="1">
      <alignment horizontal="center"/>
      <protection locked="0"/>
    </xf>
    <xf numFmtId="0" fontId="3" fillId="0" borderId="0" xfId="0" applyFont="1" applyAlignment="1">
      <alignment horizontal="left" vertical="top"/>
    </xf>
    <xf numFmtId="49" fontId="4" fillId="0" borderId="9" xfId="0" applyNumberFormat="1" applyFont="1" applyBorder="1" applyAlignment="1" applyProtection="1">
      <alignment horizontal="left" vertical="top" wrapText="1"/>
      <protection locked="0"/>
    </xf>
    <xf numFmtId="49" fontId="4" fillId="0" borderId="13" xfId="0" applyNumberFormat="1" applyFont="1" applyBorder="1" applyAlignment="1" applyProtection="1">
      <alignment horizontal="left" vertical="top" wrapText="1"/>
      <protection locked="0"/>
    </xf>
    <xf numFmtId="49" fontId="4" fillId="0" borderId="8" xfId="0" applyNumberFormat="1" applyFont="1" applyBorder="1" applyAlignment="1" applyProtection="1">
      <alignment horizontal="left" vertical="top" wrapText="1"/>
      <protection locked="0"/>
    </xf>
    <xf numFmtId="0" fontId="4" fillId="0" borderId="0" xfId="0" applyFont="1" applyAlignment="1">
      <alignment horizontal="left" wrapText="1"/>
    </xf>
    <xf numFmtId="0" fontId="4" fillId="0" borderId="2" xfId="0" applyFont="1" applyBorder="1" applyAlignment="1">
      <alignment horizontal="left" vertical="top" wrapText="1"/>
    </xf>
    <xf numFmtId="0" fontId="4" fillId="0" borderId="0" xfId="0" applyFont="1" applyAlignment="1">
      <alignment vertical="top" wrapText="1"/>
    </xf>
    <xf numFmtId="0" fontId="4" fillId="0" borderId="2" xfId="0" applyFont="1" applyBorder="1" applyAlignment="1">
      <alignment vertical="top" wrapText="1"/>
    </xf>
    <xf numFmtId="0" fontId="13" fillId="0" borderId="0" xfId="0" applyFont="1" applyAlignment="1">
      <alignment horizontal="left" vertical="top" wrapText="1"/>
    </xf>
    <xf numFmtId="0" fontId="15" fillId="0" borderId="9" xfId="0" applyFont="1" applyBorder="1" applyAlignment="1" applyProtection="1">
      <alignment horizontal="left"/>
      <protection locked="0"/>
    </xf>
    <xf numFmtId="0" fontId="15" fillId="0" borderId="13" xfId="0" applyFont="1" applyBorder="1" applyAlignment="1" applyProtection="1">
      <alignment horizontal="left"/>
      <protection locked="0"/>
    </xf>
    <xf numFmtId="0" fontId="15" fillId="0" borderId="8" xfId="0" applyFont="1" applyBorder="1" applyAlignment="1" applyProtection="1">
      <alignment horizontal="left"/>
      <protection locked="0"/>
    </xf>
    <xf numFmtId="0" fontId="13" fillId="0" borderId="2" xfId="0" applyFont="1" applyBorder="1" applyAlignment="1">
      <alignment horizontal="left" vertical="top" wrapText="1"/>
    </xf>
    <xf numFmtId="0" fontId="3" fillId="0" borderId="13" xfId="0" applyFont="1" applyBorder="1" applyAlignment="1">
      <alignment horizontal="left"/>
    </xf>
    <xf numFmtId="0" fontId="4" fillId="0" borderId="17" xfId="0" applyFont="1" applyBorder="1" applyAlignment="1" applyProtection="1">
      <alignment horizontal="left"/>
      <protection locked="0"/>
    </xf>
    <xf numFmtId="0" fontId="8" fillId="0" borderId="0" xfId="0" applyFont="1" applyAlignment="1">
      <alignment horizontal="right" wrapText="1"/>
    </xf>
    <xf numFmtId="0" fontId="19" fillId="0" borderId="41" xfId="0" applyFont="1" applyBorder="1" applyAlignment="1">
      <alignment horizontal="left" wrapText="1"/>
    </xf>
    <xf numFmtId="0" fontId="19" fillId="4" borderId="9" xfId="0" applyFont="1" applyFill="1" applyBorder="1" applyAlignment="1" applyProtection="1">
      <alignment horizontal="left" vertical="top" wrapText="1"/>
      <protection locked="0"/>
    </xf>
    <xf numFmtId="0" fontId="19" fillId="4" borderId="13" xfId="0" applyFont="1" applyFill="1" applyBorder="1" applyAlignment="1" applyProtection="1">
      <alignment horizontal="left" vertical="top" wrapText="1"/>
      <protection locked="0"/>
    </xf>
    <xf numFmtId="0" fontId="19" fillId="4" borderId="8" xfId="0" applyFont="1" applyFill="1" applyBorder="1" applyAlignment="1" applyProtection="1">
      <alignment horizontal="left" vertical="top" wrapText="1"/>
      <protection locked="0"/>
    </xf>
    <xf numFmtId="0" fontId="21" fillId="2" borderId="22" xfId="0" applyFont="1" applyFill="1" applyBorder="1" applyAlignment="1">
      <alignment horizontal="center" vertical="center"/>
    </xf>
    <xf numFmtId="0" fontId="21" fillId="2" borderId="16" xfId="0" applyFont="1" applyFill="1" applyBorder="1" applyAlignment="1">
      <alignment horizontal="center" vertical="center"/>
    </xf>
    <xf numFmtId="0" fontId="21" fillId="2" borderId="23" xfId="0" applyFont="1" applyFill="1" applyBorder="1" applyAlignment="1">
      <alignment horizontal="center" vertical="center"/>
    </xf>
    <xf numFmtId="0" fontId="21" fillId="2" borderId="27" xfId="0" applyFont="1" applyFill="1" applyBorder="1" applyAlignment="1">
      <alignment horizontal="center" vertical="center"/>
    </xf>
    <xf numFmtId="0" fontId="21" fillId="2" borderId="0" xfId="0" applyFont="1" applyFill="1" applyAlignment="1">
      <alignment horizontal="center" vertical="center"/>
    </xf>
    <xf numFmtId="0" fontId="21" fillId="2" borderId="26" xfId="0" applyFont="1" applyFill="1" applyBorder="1" applyAlignment="1">
      <alignment horizontal="center" vertical="center"/>
    </xf>
    <xf numFmtId="0" fontId="21" fillId="2" borderId="24" xfId="0" applyFont="1" applyFill="1" applyBorder="1" applyAlignment="1">
      <alignment horizontal="center" vertical="center"/>
    </xf>
    <xf numFmtId="0" fontId="21" fillId="2" borderId="15" xfId="0" applyFont="1" applyFill="1" applyBorder="1" applyAlignment="1">
      <alignment horizontal="center" vertical="center"/>
    </xf>
    <xf numFmtId="0" fontId="21" fillId="2" borderId="25" xfId="0" applyFont="1" applyFill="1" applyBorder="1" applyAlignment="1">
      <alignment horizontal="center" vertical="center"/>
    </xf>
    <xf numFmtId="0" fontId="21" fillId="2" borderId="22" xfId="0" applyFont="1" applyFill="1" applyBorder="1" applyAlignment="1">
      <alignment horizontal="left" vertical="center"/>
    </xf>
    <xf numFmtId="0" fontId="21" fillId="2" borderId="16" xfId="0" applyFont="1" applyFill="1" applyBorder="1" applyAlignment="1">
      <alignment horizontal="left" vertical="center"/>
    </xf>
    <xf numFmtId="0" fontId="21" fillId="2" borderId="23" xfId="0" applyFont="1" applyFill="1" applyBorder="1" applyAlignment="1">
      <alignment horizontal="left" vertical="center"/>
    </xf>
    <xf numFmtId="0" fontId="21" fillId="2" borderId="27" xfId="0" applyFont="1" applyFill="1" applyBorder="1" applyAlignment="1">
      <alignment horizontal="left" vertical="center"/>
    </xf>
    <xf numFmtId="0" fontId="21" fillId="2" borderId="0" xfId="0" applyFont="1" applyFill="1" applyAlignment="1">
      <alignment horizontal="left" vertical="center"/>
    </xf>
    <xf numFmtId="0" fontId="21" fillId="2" borderId="26" xfId="0" applyFont="1" applyFill="1" applyBorder="1" applyAlignment="1">
      <alignment horizontal="left" vertical="center"/>
    </xf>
    <xf numFmtId="0" fontId="21" fillId="2" borderId="24" xfId="0" applyFont="1" applyFill="1" applyBorder="1" applyAlignment="1">
      <alignment horizontal="left" vertical="center"/>
    </xf>
    <xf numFmtId="0" fontId="21" fillId="2" borderId="15" xfId="0" applyFont="1" applyFill="1" applyBorder="1" applyAlignment="1">
      <alignment horizontal="left" vertical="center"/>
    </xf>
    <xf numFmtId="0" fontId="21" fillId="2" borderId="25" xfId="0" applyFont="1" applyFill="1" applyBorder="1" applyAlignment="1">
      <alignment horizontal="left" vertical="center"/>
    </xf>
    <xf numFmtId="0" fontId="1" fillId="2" borderId="0" xfId="0" applyFont="1" applyFill="1" applyAlignment="1">
      <alignment horizontal="left" wrapText="1"/>
    </xf>
    <xf numFmtId="0" fontId="4" fillId="0" borderId="10" xfId="0" applyFont="1" applyBorder="1" applyAlignment="1">
      <alignment horizontal="right"/>
    </xf>
    <xf numFmtId="0" fontId="4" fillId="0" borderId="18" xfId="0" applyFont="1" applyBorder="1" applyAlignment="1" applyProtection="1">
      <alignment horizontal="left"/>
      <protection locked="0"/>
    </xf>
    <xf numFmtId="0" fontId="4" fillId="0" borderId="31" xfId="0" applyFont="1" applyBorder="1" applyAlignment="1" applyProtection="1">
      <alignment horizontal="left"/>
      <protection locked="0"/>
    </xf>
    <xf numFmtId="0" fontId="4" fillId="0" borderId="38" xfId="0" applyFont="1" applyBorder="1"/>
    <xf numFmtId="0" fontId="8" fillId="0" borderId="0" xfId="0" applyFont="1" applyAlignment="1">
      <alignment horizontal="right"/>
    </xf>
    <xf numFmtId="2" fontId="4" fillId="0" borderId="33" xfId="0" applyNumberFormat="1" applyFont="1" applyBorder="1" applyAlignment="1" applyProtection="1">
      <alignment horizontal="right"/>
      <protection locked="0"/>
    </xf>
    <xf numFmtId="2" fontId="4" fillId="0" borderId="34" xfId="0" applyNumberFormat="1" applyFont="1" applyBorder="1" applyAlignment="1" applyProtection="1">
      <alignment horizontal="right"/>
      <protection locked="0"/>
    </xf>
    <xf numFmtId="0" fontId="4" fillId="0" borderId="29" xfId="0" applyFont="1" applyBorder="1" applyAlignment="1" applyProtection="1">
      <alignment horizontal="left"/>
      <protection locked="0"/>
    </xf>
    <xf numFmtId="0" fontId="15" fillId="0" borderId="0" xfId="1" applyFont="1" applyFill="1" applyBorder="1" applyAlignment="1">
      <alignment horizontal="right" wrapText="1"/>
    </xf>
    <xf numFmtId="14" fontId="19" fillId="4" borderId="9" xfId="0" applyNumberFormat="1" applyFont="1" applyFill="1" applyBorder="1" applyAlignment="1" applyProtection="1">
      <alignment horizontal="left" vertical="top" wrapText="1"/>
      <protection locked="0"/>
    </xf>
  </cellXfs>
  <cellStyles count="3">
    <cellStyle name="Comma" xfId="2" builtinId="3"/>
    <cellStyle name="Neutral" xfId="1" builtinId="28"/>
    <cellStyle name="Normal" xfId="0" builtinId="0" customBuiltin="1"/>
  </cellStyles>
  <dxfs count="77">
    <dxf>
      <font>
        <b/>
        <i val="0"/>
        <color rgb="FFFF0000"/>
      </font>
    </dxf>
    <dxf>
      <fill>
        <patternFill patternType="none">
          <bgColor auto="1"/>
        </patternFill>
      </fill>
    </dxf>
    <dxf>
      <fill>
        <patternFill>
          <bgColor rgb="FFFFC7CE"/>
        </patternFill>
      </fill>
    </dxf>
    <dxf>
      <fill>
        <patternFill>
          <bgColor rgb="FFFFC7CE"/>
        </patternFill>
      </fill>
    </dxf>
    <dxf>
      <fill>
        <patternFill patternType="none">
          <bgColor auto="1"/>
        </patternFill>
      </fill>
    </dxf>
    <dxf>
      <fill>
        <patternFill>
          <bgColor rgb="FFFFC7CE"/>
        </patternFill>
      </fill>
    </dxf>
    <dxf>
      <fill>
        <patternFill patternType="none">
          <bgColor auto="1"/>
        </patternFill>
      </fill>
    </dxf>
    <dxf>
      <fill>
        <patternFill>
          <bgColor rgb="FFFFC7CE"/>
        </patternFill>
      </fill>
    </dxf>
    <dxf>
      <fill>
        <patternFill patternType="none">
          <bgColor auto="1"/>
        </patternFill>
      </fill>
    </dxf>
    <dxf>
      <fill>
        <patternFill>
          <bgColor rgb="FFFFC7CE"/>
        </patternFill>
      </fill>
    </dxf>
    <dxf>
      <fill>
        <patternFill patternType="none">
          <bgColor auto="1"/>
        </patternFill>
      </fill>
    </dxf>
    <dxf>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bgColor rgb="FFFFC7CE"/>
        </patternFill>
      </fill>
    </dxf>
    <dxf>
      <fill>
        <patternFill patternType="none">
          <bgColor auto="1"/>
        </patternFill>
      </fill>
    </dxf>
    <dxf>
      <fill>
        <patternFill patternType="none">
          <bgColor auto="1"/>
        </patternFill>
      </fill>
    </dxf>
    <dxf>
      <fill>
        <patternFill>
          <bgColor rgb="FFFFC7CE"/>
        </patternFill>
      </fill>
    </dxf>
    <dxf>
      <font>
        <b/>
        <i val="0"/>
        <color rgb="FFFF0000"/>
      </font>
    </dxf>
    <dxf>
      <fill>
        <patternFill>
          <bgColor rgb="FFFFC7CE"/>
        </patternFill>
      </fill>
    </dxf>
    <dxf>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auto="1"/>
      </font>
      <fill>
        <patternFill>
          <bgColor rgb="FFFFC7CE"/>
        </patternFill>
      </fill>
    </dxf>
    <dxf>
      <font>
        <color auto="1"/>
      </font>
      <fill>
        <patternFill>
          <bgColor rgb="FFFFC7CE"/>
        </patternFill>
      </fill>
    </dxf>
    <dxf>
      <font>
        <color auto="1"/>
      </font>
      <fill>
        <patternFill>
          <bgColor rgb="FFFFC7CE"/>
        </patternFill>
      </fill>
    </dxf>
    <dxf>
      <font>
        <color auto="1"/>
      </font>
      <fill>
        <patternFill>
          <bgColor rgb="FFFFC7CE"/>
        </patternFill>
      </fill>
    </dxf>
    <dxf>
      <font>
        <color auto="1"/>
      </font>
      <fill>
        <patternFill>
          <bgColor rgb="FFFFC7CE"/>
        </patternFill>
      </fill>
    </dxf>
    <dxf>
      <font>
        <color auto="1"/>
      </font>
      <fill>
        <patternFill>
          <bgColor rgb="FFFFC7CE"/>
        </patternFill>
      </fill>
    </dxf>
    <dxf>
      <fill>
        <patternFill patternType="none">
          <bgColor auto="1"/>
        </patternFill>
      </fill>
    </dxf>
    <dxf>
      <fill>
        <patternFill>
          <bgColor rgb="FFFFC7CE"/>
        </patternFill>
      </fill>
    </dxf>
    <dxf>
      <fill>
        <patternFill patternType="none">
          <bgColor auto="1"/>
        </patternFill>
      </fill>
    </dxf>
    <dxf>
      <fill>
        <patternFill>
          <bgColor rgb="FFFFC7CE"/>
        </patternFill>
      </fill>
    </dxf>
    <dxf>
      <fill>
        <patternFill>
          <bgColor rgb="FFFFC7CE"/>
        </patternFill>
      </fill>
    </dxf>
    <dxf>
      <fill>
        <patternFill patternType="none">
          <bgColor auto="1"/>
        </patternFill>
      </fill>
    </dxf>
    <dxf>
      <fill>
        <patternFill>
          <bgColor rgb="FFFFC7CE"/>
        </patternFill>
      </fill>
    </dxf>
    <dxf>
      <fill>
        <patternFill patternType="none">
          <bgColor auto="1"/>
        </patternFill>
      </fill>
    </dxf>
    <dxf>
      <fill>
        <patternFill>
          <bgColor rgb="FFFFC7CE"/>
        </patternFill>
      </fill>
    </dxf>
    <dxf>
      <fill>
        <patternFill patternType="none">
          <bgColor auto="1"/>
        </patternFill>
      </fill>
    </dxf>
    <dxf>
      <fill>
        <patternFill>
          <bgColor rgb="FFFFC7CE"/>
        </patternFill>
      </fill>
    </dxf>
    <dxf>
      <font>
        <b/>
        <i val="0"/>
        <color rgb="FFFF0000"/>
      </font>
    </dxf>
    <dxf>
      <font>
        <b/>
        <i val="0"/>
        <color rgb="FFFF0000"/>
      </font>
    </dxf>
    <dxf>
      <font>
        <b/>
        <i val="0"/>
        <color rgb="FFFF0000"/>
      </font>
    </dxf>
    <dxf>
      <font>
        <color auto="1"/>
      </font>
      <fill>
        <patternFill>
          <bgColor rgb="FFFFC7CE"/>
        </patternFill>
      </fill>
    </dxf>
    <dxf>
      <font>
        <color auto="1"/>
      </font>
      <fill>
        <patternFill>
          <bgColor rgb="FFFFC7CE"/>
        </patternFill>
      </fill>
    </dxf>
    <dxf>
      <font>
        <color auto="1"/>
      </font>
      <fill>
        <patternFill>
          <bgColor rgb="FFFFC7CE"/>
        </patternFill>
      </fill>
    </dxf>
    <dxf>
      <font>
        <color auto="1"/>
      </font>
      <fill>
        <patternFill>
          <bgColor rgb="FFFFC7CE"/>
        </patternFill>
      </fill>
    </dxf>
    <dxf>
      <font>
        <color auto="1"/>
      </font>
      <fill>
        <patternFill>
          <bgColor rgb="FFFFC7CE"/>
        </patternFill>
      </fill>
    </dxf>
    <dxf>
      <font>
        <color auto="1"/>
      </font>
      <fill>
        <patternFill>
          <bgColor rgb="FFFFC7CE"/>
        </patternFill>
      </fill>
    </dxf>
    <dxf>
      <fill>
        <patternFill patternType="none">
          <bgColor auto="1"/>
        </patternFill>
      </fill>
    </dxf>
    <dxf>
      <font>
        <color auto="1"/>
      </font>
      <fill>
        <patternFill>
          <bgColor rgb="FFFFC7CE"/>
        </patternFill>
      </fill>
    </dxf>
    <dxf>
      <font>
        <color auto="1"/>
      </font>
      <fill>
        <patternFill>
          <bgColor rgb="FFFFC7CE"/>
        </patternFill>
      </fill>
    </dxf>
    <dxf>
      <fill>
        <patternFill patternType="none">
          <bgColor auto="1"/>
        </patternFill>
      </fill>
    </dxf>
    <dxf>
      <font>
        <color auto="1"/>
      </font>
      <fill>
        <patternFill>
          <bgColor rgb="FFFFC7CE"/>
        </patternFill>
      </fill>
    </dxf>
    <dxf>
      <fill>
        <patternFill patternType="none">
          <bgColor auto="1"/>
        </patternFill>
      </fill>
    </dxf>
    <dxf>
      <font>
        <color auto="1"/>
      </font>
      <fill>
        <patternFill>
          <bgColor rgb="FFFFC7CE"/>
        </patternFill>
      </fill>
    </dxf>
    <dxf>
      <fill>
        <patternFill patternType="none">
          <bgColor auto="1"/>
        </patternFill>
      </fill>
    </dxf>
    <dxf>
      <fill>
        <patternFill patternType="none">
          <bgColor auto="1"/>
        </patternFill>
      </fill>
    </dxf>
    <dxf>
      <font>
        <color auto="1"/>
      </font>
      <fill>
        <patternFill>
          <bgColor rgb="FFFFC7CE"/>
        </patternFill>
      </fill>
    </dxf>
    <dxf>
      <fill>
        <patternFill patternType="none">
          <bgColor auto="1"/>
        </patternFill>
      </fill>
    </dxf>
    <dxf>
      <font>
        <color auto="1"/>
      </font>
      <fill>
        <patternFill>
          <bgColor rgb="FFFFC7CE"/>
        </patternFill>
      </fill>
    </dxf>
    <dxf>
      <fill>
        <patternFill>
          <bgColor rgb="FFFFC7CE"/>
        </patternFill>
      </fill>
    </dxf>
    <dxf>
      <font>
        <b/>
        <i val="0"/>
        <color rgb="FFFF0000"/>
      </font>
    </dxf>
    <dxf>
      <fill>
        <patternFill patternType="none">
          <bgColor auto="1"/>
        </patternFill>
      </fill>
    </dxf>
    <dxf>
      <font>
        <color auto="1"/>
      </font>
      <fill>
        <patternFill>
          <bgColor rgb="FFFFC7CE"/>
        </patternFill>
      </fill>
    </dxf>
    <dxf>
      <font>
        <color auto="1"/>
      </font>
      <fill>
        <patternFill>
          <bgColor rgb="FFFFC7CE"/>
        </patternFill>
      </fill>
    </dxf>
    <dxf>
      <font>
        <color auto="1"/>
      </font>
      <fill>
        <patternFill>
          <bgColor rgb="FFFFC7CE"/>
        </patternFill>
      </fill>
    </dxf>
    <dxf>
      <font>
        <color auto="1"/>
      </font>
      <fill>
        <patternFill>
          <bgColor rgb="FFFFC7CE"/>
        </patternFill>
      </fill>
    </dxf>
    <dxf>
      <font>
        <color auto="1"/>
      </font>
      <fill>
        <patternFill>
          <bgColor rgb="FFFFC7CE"/>
        </patternFill>
      </fill>
    </dxf>
    <dxf>
      <font>
        <color auto="1"/>
      </font>
      <fill>
        <patternFill>
          <bgColor rgb="FFFFC7CE"/>
        </patternFill>
      </fill>
    </dxf>
    <dxf>
      <font>
        <color auto="1"/>
      </font>
      <fill>
        <patternFill>
          <bgColor rgb="FFFFC7CE"/>
        </patternFill>
      </fill>
    </dxf>
    <dxf>
      <fill>
        <patternFill>
          <bgColor rgb="FFFFC7CE"/>
        </patternFill>
      </fill>
    </dxf>
  </dxfs>
  <tableStyles count="0" defaultTableStyle="TableStyleMedium2" defaultPivotStyle="PivotStyleLight16"/>
  <colors>
    <mruColors>
      <color rgb="FFFFC7CE"/>
      <color rgb="FFE6B8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104053</xdr:colOff>
      <xdr:row>0</xdr:row>
      <xdr:rowOff>0</xdr:rowOff>
    </xdr:from>
    <xdr:to>
      <xdr:col>13</xdr:col>
      <xdr:colOff>1172532</xdr:colOff>
      <xdr:row>3</xdr:row>
      <xdr:rowOff>191266</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5532" t="-1406" r="5023" b="6491"/>
        <a:stretch/>
      </xdr:blipFill>
      <xdr:spPr>
        <a:xfrm>
          <a:off x="7538996" y="0"/>
          <a:ext cx="1015091" cy="1115613"/>
        </a:xfrm>
        <a:prstGeom prst="rect">
          <a:avLst/>
        </a:prstGeom>
      </xdr:spPr>
    </xdr:pic>
    <xdr:clientData/>
  </xdr:twoCellAnchor>
  <xdr:twoCellAnchor editAs="oneCell">
    <xdr:from>
      <xdr:col>6</xdr:col>
      <xdr:colOff>259174</xdr:colOff>
      <xdr:row>0</xdr:row>
      <xdr:rowOff>0</xdr:rowOff>
    </xdr:from>
    <xdr:to>
      <xdr:col>13</xdr:col>
      <xdr:colOff>116127</xdr:colOff>
      <xdr:row>0</xdr:row>
      <xdr:rowOff>343597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229" t="82082" r="63819" b="5465"/>
        <a:stretch/>
      </xdr:blipFill>
      <xdr:spPr>
        <a:xfrm>
          <a:off x="4237262" y="0"/>
          <a:ext cx="3487659" cy="34359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18"/>
  <sheetViews>
    <sheetView showGridLines="0" tabSelected="1" zoomScale="85" zoomScaleNormal="85" workbookViewId="0">
      <selection activeCell="L14" sqref="L14"/>
    </sheetView>
  </sheetViews>
  <sheetFormatPr defaultColWidth="9.1796875" defaultRowHeight="14" x14ac:dyDescent="0.3"/>
  <cols>
    <col min="1" max="1" width="1.453125" style="38" customWidth="1"/>
    <col min="2" max="2" width="26.7265625" style="38" customWidth="1"/>
    <col min="3" max="3" width="7.7265625" style="38" customWidth="1"/>
    <col min="4" max="4" width="5.453125" style="38" customWidth="1"/>
    <col min="5" max="5" width="9.54296875" style="38" customWidth="1"/>
    <col min="6" max="6" width="8.7265625" style="38" customWidth="1"/>
    <col min="7" max="7" width="10.453125" style="38" customWidth="1"/>
    <col min="8" max="8" width="5.453125" style="38" customWidth="1"/>
    <col min="9" max="9" width="3.54296875" style="38" customWidth="1"/>
    <col min="10" max="10" width="13.54296875" style="38" customWidth="1"/>
    <col min="11" max="11" width="13" style="38" customWidth="1"/>
    <col min="12" max="12" width="6.7265625" style="38" customWidth="1"/>
    <col min="13" max="13" width="1.81640625" style="38" customWidth="1"/>
    <col min="14" max="14" width="18.1796875" style="38" customWidth="1"/>
    <col min="15" max="15" width="1.453125" style="38" customWidth="1"/>
    <col min="16" max="17" width="9.1796875" style="38"/>
    <col min="18" max="19" width="9.453125" style="38" bestFit="1" customWidth="1"/>
    <col min="20" max="20" width="9.1796875" style="38"/>
    <col min="21" max="22" width="9.453125" style="38" bestFit="1" customWidth="1"/>
    <col min="23" max="16384" width="9.1796875" style="38"/>
  </cols>
  <sheetData>
    <row r="1" spans="2:15" ht="45.75" customHeight="1" x14ac:dyDescent="0.4">
      <c r="B1" s="53" t="s">
        <v>22</v>
      </c>
      <c r="C1" s="28"/>
      <c r="D1" s="6"/>
      <c r="E1" s="6"/>
      <c r="F1" s="6"/>
      <c r="G1" s="6"/>
      <c r="H1" s="6"/>
      <c r="I1" s="6"/>
      <c r="J1" s="6"/>
      <c r="K1" s="6"/>
      <c r="L1" s="6"/>
      <c r="M1" s="6"/>
      <c r="N1" s="6"/>
      <c r="O1" s="6"/>
    </row>
    <row r="2" spans="2:15" ht="4.5" customHeight="1" x14ac:dyDescent="0.4">
      <c r="B2" s="36"/>
      <c r="C2" s="37"/>
    </row>
    <row r="3" spans="2:15" s="1" customFormat="1" ht="22.5" customHeight="1" x14ac:dyDescent="0.25">
      <c r="B3" s="133" t="s">
        <v>64</v>
      </c>
      <c r="C3" s="133"/>
      <c r="D3" s="133"/>
      <c r="E3" s="133"/>
      <c r="F3" s="133"/>
      <c r="G3" s="133"/>
      <c r="H3" s="133"/>
      <c r="I3" s="133"/>
      <c r="J3" s="133"/>
      <c r="K3" s="133"/>
      <c r="L3" s="133"/>
      <c r="M3" s="133"/>
    </row>
    <row r="4" spans="2:15" s="1" customFormat="1" ht="22.5" customHeight="1" x14ac:dyDescent="0.25">
      <c r="B4" s="133"/>
      <c r="C4" s="133"/>
      <c r="D4" s="133"/>
      <c r="E4" s="133"/>
      <c r="F4" s="133"/>
      <c r="G4" s="133"/>
      <c r="H4" s="133"/>
      <c r="I4" s="133"/>
      <c r="J4" s="133"/>
      <c r="K4" s="133"/>
      <c r="L4" s="133"/>
      <c r="M4" s="133"/>
    </row>
    <row r="5" spans="2:15" s="1" customFormat="1" ht="5.25" customHeight="1" x14ac:dyDescent="0.25">
      <c r="B5" s="27"/>
      <c r="C5" s="27"/>
      <c r="D5" s="5"/>
      <c r="E5" s="5"/>
      <c r="F5" s="5"/>
      <c r="G5" s="5"/>
      <c r="H5" s="5"/>
      <c r="I5" s="5"/>
      <c r="J5" s="5"/>
      <c r="K5" s="5"/>
      <c r="L5" s="5"/>
      <c r="M5" s="5"/>
      <c r="N5" s="5"/>
      <c r="O5" s="5"/>
    </row>
    <row r="6" spans="2:15" s="1" customFormat="1" ht="3" customHeight="1" x14ac:dyDescent="0.25">
      <c r="B6" s="21"/>
      <c r="C6" s="21"/>
    </row>
    <row r="7" spans="2:15" s="39" customFormat="1" ht="15.5" x14ac:dyDescent="0.35">
      <c r="B7" s="23" t="s">
        <v>24</v>
      </c>
      <c r="C7" s="23"/>
      <c r="D7" s="150"/>
      <c r="E7" s="150"/>
      <c r="F7" s="150"/>
      <c r="G7" s="150"/>
      <c r="H7" s="40"/>
      <c r="I7" s="40"/>
      <c r="J7" s="139" t="str">
        <f>IF(L20&amp;L14&amp;L12="","Please indicate payment method by entering an 'X' in the appropriate box below and providing additional details as required",IF(LEN(L20&amp;L14&amp;L12)&gt;1,"Please indicate only ONE payment method by entering  an 'X' in the appropriate box below",IF(AND(L14="X",OR(L16="",L18="")),"Please input Accounts no and Sort code for UK Bank",IF(AND(L20="X",OR(L23="",L28&amp;L30="",L32="",L34&amp;L36&amp;L38&amp;L40="",L42="")),"Please input full Overseas Bank details and currency",""))))</f>
        <v>Please indicate payment method by entering an 'X' in the appropriate box below and providing additional details as required</v>
      </c>
      <c r="K7" s="139"/>
      <c r="L7" s="139"/>
      <c r="M7" s="139"/>
      <c r="N7" s="139"/>
    </row>
    <row r="8" spans="2:15" s="39" customFormat="1" ht="4.5" customHeight="1" x14ac:dyDescent="0.35">
      <c r="B8" s="23"/>
      <c r="C8" s="23"/>
      <c r="D8" s="29"/>
      <c r="E8" s="29"/>
      <c r="F8" s="29"/>
      <c r="G8" s="29"/>
      <c r="H8" s="40"/>
      <c r="I8" s="40"/>
      <c r="J8" s="139"/>
      <c r="K8" s="139"/>
      <c r="L8" s="139"/>
      <c r="M8" s="139"/>
      <c r="N8" s="139"/>
    </row>
    <row r="9" spans="2:15" ht="18" customHeight="1" x14ac:dyDescent="0.35">
      <c r="B9" s="1" t="s">
        <v>23</v>
      </c>
      <c r="C9" s="146"/>
      <c r="D9" s="147"/>
      <c r="E9" s="147"/>
      <c r="F9" s="147"/>
      <c r="G9" s="148"/>
      <c r="H9" s="41"/>
      <c r="I9" s="41"/>
      <c r="J9" s="139"/>
      <c r="K9" s="139"/>
      <c r="L9" s="139"/>
      <c r="M9" s="139"/>
      <c r="N9" s="139"/>
    </row>
    <row r="10" spans="2:15" ht="2.25" customHeight="1" x14ac:dyDescent="0.35">
      <c r="B10" s="1"/>
      <c r="C10" s="56"/>
      <c r="D10" s="56"/>
      <c r="E10" s="56"/>
      <c r="F10" s="56"/>
      <c r="G10" s="56"/>
      <c r="H10" s="41"/>
      <c r="I10" s="41"/>
      <c r="J10" s="51"/>
      <c r="K10" s="51"/>
      <c r="L10" s="51"/>
      <c r="M10" s="51"/>
      <c r="N10" s="51"/>
    </row>
    <row r="11" spans="2:15" ht="18" customHeight="1" x14ac:dyDescent="0.35">
      <c r="B11" s="1" t="s">
        <v>20</v>
      </c>
      <c r="C11" s="146"/>
      <c r="D11" s="147"/>
      <c r="E11" s="147"/>
      <c r="F11" s="147"/>
      <c r="G11" s="148"/>
      <c r="H11" s="41"/>
      <c r="I11" s="41"/>
    </row>
    <row r="12" spans="2:15" ht="18.75" customHeight="1" x14ac:dyDescent="0.35">
      <c r="B12" s="1"/>
      <c r="C12" s="18"/>
      <c r="D12" s="18"/>
      <c r="E12" s="18"/>
      <c r="F12" s="18"/>
      <c r="G12" s="18"/>
      <c r="H12" s="41"/>
      <c r="I12" s="41"/>
      <c r="J12" s="121" t="s">
        <v>4</v>
      </c>
      <c r="K12" s="121"/>
      <c r="L12" s="121"/>
      <c r="M12" s="13"/>
      <c r="N12" s="108">
        <v>9030</v>
      </c>
    </row>
    <row r="13" spans="2:15" ht="18.75" customHeight="1" thickBot="1" x14ac:dyDescent="0.4">
      <c r="B13" s="30" t="s">
        <v>6</v>
      </c>
      <c r="C13" s="146"/>
      <c r="D13" s="147"/>
      <c r="E13" s="147"/>
      <c r="F13" s="147"/>
      <c r="G13" s="148"/>
      <c r="H13" s="41"/>
      <c r="I13" s="41"/>
      <c r="J13" s="121"/>
      <c r="K13" s="121"/>
      <c r="L13" s="121"/>
      <c r="N13" s="106" t="s">
        <v>18</v>
      </c>
    </row>
    <row r="14" spans="2:15" ht="18.75" customHeight="1" thickBot="1" x14ac:dyDescent="0.4">
      <c r="B14" s="40" t="s">
        <v>17</v>
      </c>
      <c r="C14" s="146"/>
      <c r="D14" s="147"/>
      <c r="E14" s="147"/>
      <c r="F14" s="147"/>
      <c r="G14" s="148"/>
      <c r="H14" s="41"/>
      <c r="I14" s="41"/>
      <c r="J14" s="2" t="s">
        <v>12</v>
      </c>
      <c r="K14" s="2"/>
      <c r="L14" s="102"/>
      <c r="M14" s="3"/>
      <c r="N14" s="54">
        <v>9040</v>
      </c>
    </row>
    <row r="15" spans="2:15" ht="3" customHeight="1" x14ac:dyDescent="0.35">
      <c r="B15" s="1"/>
      <c r="C15" s="140"/>
      <c r="D15" s="141"/>
      <c r="E15" s="141"/>
      <c r="F15" s="141"/>
      <c r="G15" s="142"/>
      <c r="H15" s="41"/>
      <c r="I15" s="41"/>
      <c r="J15" s="2"/>
      <c r="K15" s="2"/>
      <c r="L15" s="3"/>
      <c r="M15" s="3"/>
      <c r="N15" s="15"/>
    </row>
    <row r="16" spans="2:15" ht="14.25" customHeight="1" x14ac:dyDescent="0.35">
      <c r="B16" s="1"/>
      <c r="C16" s="143"/>
      <c r="D16" s="144"/>
      <c r="E16" s="144"/>
      <c r="F16" s="144"/>
      <c r="G16" s="145"/>
      <c r="H16" s="41"/>
      <c r="I16" s="41"/>
      <c r="J16" s="19" t="s">
        <v>7</v>
      </c>
      <c r="K16" s="19"/>
      <c r="L16" s="134"/>
      <c r="M16" s="135"/>
      <c r="N16" s="136"/>
    </row>
    <row r="17" spans="2:16" ht="3" customHeight="1" x14ac:dyDescent="0.35">
      <c r="B17" s="1"/>
      <c r="C17" s="140"/>
      <c r="D17" s="141"/>
      <c r="E17" s="141"/>
      <c r="F17" s="141"/>
      <c r="G17" s="142"/>
      <c r="H17" s="41"/>
      <c r="I17" s="41"/>
      <c r="J17" s="19"/>
      <c r="K17" s="19"/>
      <c r="L17" s="65"/>
      <c r="M17" s="65"/>
      <c r="N17" s="65"/>
    </row>
    <row r="18" spans="2:16" ht="14.25" customHeight="1" x14ac:dyDescent="0.35">
      <c r="B18" s="1"/>
      <c r="C18" s="151"/>
      <c r="D18" s="152"/>
      <c r="E18" s="152"/>
      <c r="F18" s="152"/>
      <c r="G18" s="153"/>
      <c r="H18" s="41"/>
      <c r="I18" s="41"/>
      <c r="J18" s="19" t="s">
        <v>0</v>
      </c>
      <c r="K18" s="19"/>
      <c r="L18" s="134"/>
      <c r="M18" s="135"/>
      <c r="N18" s="136"/>
    </row>
    <row r="19" spans="2:16" ht="18" customHeight="1" thickBot="1" x14ac:dyDescent="0.4">
      <c r="C19" s="93"/>
      <c r="D19" s="93"/>
      <c r="E19" s="93"/>
      <c r="F19" s="93"/>
      <c r="G19" s="93"/>
      <c r="H19" s="41"/>
      <c r="I19" s="41"/>
      <c r="J19" s="2"/>
      <c r="K19" s="2"/>
      <c r="L19" s="3"/>
      <c r="M19" s="3"/>
      <c r="N19" s="97" t="str">
        <f>IF(AND(L18&amp;L16&lt;&gt;"",L23&amp;L28&amp;L30&amp;L32&amp;L34&amp;L36&amp;L38&amp;L40&amp;L42&lt;&gt;""),"You cannot enter both UK and Overseas Bank details","")</f>
        <v/>
      </c>
    </row>
    <row r="20" spans="2:16" ht="18.75" customHeight="1" thickBot="1" x14ac:dyDescent="0.4">
      <c r="B20" s="1" t="s">
        <v>5</v>
      </c>
      <c r="C20" s="146"/>
      <c r="D20" s="147"/>
      <c r="E20" s="147"/>
      <c r="F20" s="147"/>
      <c r="G20" s="148"/>
      <c r="H20" s="41"/>
      <c r="I20" s="41"/>
      <c r="J20" s="137" t="s">
        <v>13</v>
      </c>
      <c r="K20" s="138"/>
      <c r="L20" s="102"/>
      <c r="M20" s="3"/>
      <c r="N20" s="16">
        <v>9051</v>
      </c>
    </row>
    <row r="21" spans="2:16" ht="3" customHeight="1" x14ac:dyDescent="0.35">
      <c r="B21" s="1"/>
      <c r="C21" s="94"/>
      <c r="D21" s="94"/>
      <c r="E21" s="94"/>
      <c r="F21" s="94"/>
      <c r="G21" s="94"/>
      <c r="H21" s="41"/>
      <c r="I21" s="41"/>
      <c r="J21" s="157" t="s">
        <v>14</v>
      </c>
      <c r="K21" s="8"/>
      <c r="L21" s="7"/>
      <c r="M21" s="7"/>
      <c r="N21" s="26"/>
    </row>
    <row r="22" spans="2:16" ht="18.75" customHeight="1" x14ac:dyDescent="0.35">
      <c r="B22" s="1" t="s">
        <v>21</v>
      </c>
      <c r="C22" s="146"/>
      <c r="D22" s="147"/>
      <c r="E22" s="147"/>
      <c r="F22" s="147"/>
      <c r="G22" s="148"/>
      <c r="H22" s="41"/>
      <c r="I22" s="41"/>
      <c r="J22" s="157"/>
      <c r="K22" s="20"/>
      <c r="L22" s="7"/>
      <c r="M22" s="7"/>
      <c r="N22" s="14"/>
    </row>
    <row r="23" spans="2:16" ht="28.5" customHeight="1" x14ac:dyDescent="0.3">
      <c r="H23" s="1"/>
      <c r="I23" s="1"/>
      <c r="J23" s="163" t="s">
        <v>8</v>
      </c>
      <c r="K23" s="164"/>
      <c r="L23" s="158"/>
      <c r="M23" s="159"/>
      <c r="N23" s="160"/>
      <c r="O23" s="43"/>
    </row>
    <row r="24" spans="2:16" ht="6.75" customHeight="1" x14ac:dyDescent="0.3">
      <c r="B24" s="1"/>
      <c r="C24" s="1"/>
      <c r="D24" s="1"/>
      <c r="E24" s="1"/>
      <c r="F24" s="1"/>
      <c r="G24" s="1"/>
      <c r="H24" s="1"/>
      <c r="I24" s="1"/>
      <c r="J24" s="30"/>
      <c r="K24" s="30"/>
      <c r="L24" s="65"/>
      <c r="M24" s="65"/>
      <c r="N24" s="18"/>
    </row>
    <row r="25" spans="2:16" ht="19.5" customHeight="1" x14ac:dyDescent="0.3">
      <c r="B25" s="1"/>
      <c r="C25" s="1"/>
      <c r="D25" s="1"/>
      <c r="E25" s="1"/>
      <c r="F25" s="1"/>
      <c r="G25" s="1"/>
      <c r="H25" s="1"/>
      <c r="I25" s="1"/>
      <c r="J25" s="131" t="s">
        <v>52</v>
      </c>
      <c r="K25" s="131"/>
      <c r="L25" s="154"/>
      <c r="M25" s="155"/>
      <c r="N25" s="156"/>
    </row>
    <row r="26" spans="2:16" ht="9" customHeight="1" x14ac:dyDescent="0.3">
      <c r="B26" s="1"/>
      <c r="C26" s="1"/>
      <c r="D26" s="1"/>
      <c r="E26" s="1"/>
      <c r="F26" s="1"/>
      <c r="G26" s="1"/>
      <c r="H26" s="1"/>
      <c r="I26" s="1"/>
      <c r="J26" s="30"/>
      <c r="K26" s="30"/>
      <c r="L26" s="65"/>
      <c r="M26" s="65"/>
      <c r="N26" s="18"/>
    </row>
    <row r="27" spans="2:16" ht="2.25" customHeight="1" x14ac:dyDescent="0.3">
      <c r="B27" s="1"/>
      <c r="C27" s="1"/>
      <c r="D27" s="1"/>
      <c r="E27" s="1"/>
      <c r="F27" s="1"/>
      <c r="G27" s="1"/>
      <c r="H27" s="1"/>
      <c r="I27" s="1"/>
      <c r="J27" s="30"/>
      <c r="K27" s="30"/>
      <c r="L27" s="65"/>
      <c r="M27" s="65"/>
      <c r="N27" s="18"/>
    </row>
    <row r="28" spans="2:16" ht="14.25" customHeight="1" x14ac:dyDescent="0.35">
      <c r="C28" s="24"/>
      <c r="D28" s="2"/>
      <c r="E28" s="2"/>
      <c r="F28" s="2"/>
      <c r="G28" s="1"/>
      <c r="H28" s="1"/>
      <c r="I28" s="1"/>
      <c r="J28" s="131" t="s">
        <v>49</v>
      </c>
      <c r="K28" s="149"/>
      <c r="L28" s="134"/>
      <c r="M28" s="135"/>
      <c r="N28" s="136"/>
    </row>
    <row r="29" spans="2:16" ht="2.25" customHeight="1" x14ac:dyDescent="0.35">
      <c r="B29" s="24"/>
      <c r="C29" s="24"/>
      <c r="D29" s="2"/>
      <c r="E29" s="2"/>
      <c r="F29" s="2"/>
      <c r="G29" s="1"/>
      <c r="H29" s="1"/>
      <c r="I29" s="1"/>
      <c r="J29" s="131"/>
      <c r="K29" s="131"/>
      <c r="L29" s="95"/>
      <c r="M29" s="65"/>
      <c r="N29" s="18"/>
      <c r="O29" s="65"/>
      <c r="P29" s="18"/>
    </row>
    <row r="30" spans="2:16" ht="25.5" customHeight="1" x14ac:dyDescent="0.35">
      <c r="B30" s="24" t="s">
        <v>39</v>
      </c>
      <c r="C30" s="1"/>
      <c r="D30" s="1"/>
      <c r="E30" s="1"/>
      <c r="F30" s="1"/>
      <c r="G30" s="1"/>
      <c r="H30" s="1"/>
      <c r="I30" s="1"/>
      <c r="J30" s="131" t="s">
        <v>9</v>
      </c>
      <c r="K30" s="149"/>
      <c r="L30" s="134"/>
      <c r="M30" s="135"/>
      <c r="N30" s="136"/>
    </row>
    <row r="31" spans="2:16" ht="3" customHeight="1" x14ac:dyDescent="0.35">
      <c r="B31" s="1"/>
      <c r="C31" s="122"/>
      <c r="D31" s="123"/>
      <c r="E31" s="123"/>
      <c r="F31" s="123"/>
      <c r="G31" s="124"/>
      <c r="H31" s="41"/>
      <c r="I31" s="41"/>
      <c r="J31" s="131"/>
      <c r="K31" s="131"/>
      <c r="L31" s="95"/>
      <c r="M31" s="65"/>
      <c r="N31" s="65"/>
    </row>
    <row r="32" spans="2:16" ht="20.25" customHeight="1" x14ac:dyDescent="0.3">
      <c r="B32" s="1" t="s">
        <v>25</v>
      </c>
      <c r="C32" s="125"/>
      <c r="D32" s="126"/>
      <c r="E32" s="126"/>
      <c r="F32" s="126"/>
      <c r="G32" s="127"/>
      <c r="H32" s="1"/>
      <c r="I32" s="1"/>
      <c r="J32" s="131" t="s">
        <v>10</v>
      </c>
      <c r="K32" s="149"/>
      <c r="L32" s="134"/>
      <c r="M32" s="135"/>
      <c r="N32" s="136"/>
    </row>
    <row r="33" spans="2:15" ht="3" customHeight="1" x14ac:dyDescent="0.3">
      <c r="B33" s="30"/>
      <c r="C33" s="125"/>
      <c r="D33" s="126"/>
      <c r="E33" s="126"/>
      <c r="F33" s="126"/>
      <c r="G33" s="127"/>
      <c r="H33" s="1"/>
      <c r="I33" s="1"/>
      <c r="J33" s="131"/>
      <c r="K33" s="131"/>
      <c r="L33" s="95"/>
      <c r="M33" s="65"/>
      <c r="N33" s="65"/>
    </row>
    <row r="34" spans="2:15" ht="14.25" customHeight="1" x14ac:dyDescent="0.3">
      <c r="B34" s="162" t="s">
        <v>35</v>
      </c>
      <c r="C34" s="125"/>
      <c r="D34" s="126"/>
      <c r="E34" s="126"/>
      <c r="F34" s="126"/>
      <c r="G34" s="127"/>
      <c r="H34" s="1"/>
      <c r="I34" s="1"/>
      <c r="J34" s="131" t="s">
        <v>11</v>
      </c>
      <c r="K34" s="149"/>
      <c r="L34" s="134"/>
      <c r="M34" s="135"/>
      <c r="N34" s="136"/>
    </row>
    <row r="35" spans="2:15" ht="3" customHeight="1" x14ac:dyDescent="0.3">
      <c r="B35" s="162"/>
      <c r="C35" s="125"/>
      <c r="D35" s="126"/>
      <c r="E35" s="126"/>
      <c r="F35" s="126"/>
      <c r="G35" s="127"/>
      <c r="H35" s="1"/>
      <c r="I35" s="1"/>
      <c r="J35" s="131"/>
      <c r="K35" s="131"/>
      <c r="L35" s="95"/>
      <c r="M35" s="65"/>
      <c r="N35" s="65"/>
    </row>
    <row r="36" spans="2:15" x14ac:dyDescent="0.3">
      <c r="B36" s="162"/>
      <c r="C36" s="125"/>
      <c r="D36" s="126"/>
      <c r="E36" s="126"/>
      <c r="F36" s="126"/>
      <c r="G36" s="127"/>
      <c r="H36" s="1"/>
      <c r="I36" s="1"/>
      <c r="J36" s="131"/>
      <c r="K36" s="149"/>
      <c r="L36" s="134"/>
      <c r="M36" s="135"/>
      <c r="N36" s="136"/>
    </row>
    <row r="37" spans="2:15" ht="3" customHeight="1" x14ac:dyDescent="0.3">
      <c r="B37" s="162"/>
      <c r="C37" s="125"/>
      <c r="D37" s="126"/>
      <c r="E37" s="126"/>
      <c r="F37" s="126"/>
      <c r="G37" s="127"/>
      <c r="H37" s="1"/>
      <c r="I37" s="1"/>
      <c r="J37" s="131"/>
      <c r="K37" s="131"/>
      <c r="L37" s="95"/>
      <c r="M37" s="65"/>
      <c r="N37" s="65"/>
    </row>
    <row r="38" spans="2:15" x14ac:dyDescent="0.3">
      <c r="B38" s="162"/>
      <c r="C38" s="128"/>
      <c r="D38" s="129"/>
      <c r="E38" s="129"/>
      <c r="F38" s="129"/>
      <c r="G38" s="130"/>
      <c r="H38" s="1"/>
      <c r="I38" s="1"/>
      <c r="J38" s="131"/>
      <c r="K38" s="149"/>
      <c r="L38" s="134"/>
      <c r="M38" s="135"/>
      <c r="N38" s="136"/>
    </row>
    <row r="39" spans="2:15" ht="3" customHeight="1" x14ac:dyDescent="0.3">
      <c r="B39" s="1"/>
      <c r="C39" s="1"/>
      <c r="D39" s="18"/>
      <c r="E39" s="18"/>
      <c r="F39" s="18"/>
      <c r="G39" s="18"/>
      <c r="H39" s="1"/>
      <c r="I39" s="1"/>
      <c r="J39" s="131"/>
      <c r="K39" s="131"/>
      <c r="L39" s="95"/>
      <c r="M39" s="65"/>
      <c r="N39" s="65"/>
    </row>
    <row r="40" spans="2:15" x14ac:dyDescent="0.3">
      <c r="B40" s="1"/>
      <c r="C40" s="1"/>
      <c r="D40" s="1"/>
      <c r="E40" s="1"/>
      <c r="F40" s="1"/>
      <c r="G40" s="1"/>
      <c r="H40" s="1"/>
      <c r="I40" s="1"/>
      <c r="J40" s="131"/>
      <c r="K40" s="149"/>
      <c r="L40" s="134"/>
      <c r="M40" s="135"/>
      <c r="N40" s="136"/>
    </row>
    <row r="41" spans="2:15" ht="3" customHeight="1" x14ac:dyDescent="0.3">
      <c r="B41" s="22"/>
      <c r="C41" s="22"/>
      <c r="D41" s="22"/>
      <c r="E41" s="22"/>
      <c r="F41" s="22"/>
      <c r="G41" s="22"/>
      <c r="H41" s="1"/>
      <c r="I41" s="1"/>
      <c r="J41" s="131"/>
      <c r="K41" s="131"/>
      <c r="L41" s="95"/>
      <c r="M41" s="65"/>
      <c r="N41" s="65"/>
    </row>
    <row r="42" spans="2:15" x14ac:dyDescent="0.3">
      <c r="C42" s="55"/>
      <c r="D42" s="55"/>
      <c r="E42" s="55"/>
      <c r="F42" s="55"/>
      <c r="G42" s="55"/>
      <c r="H42" s="1"/>
      <c r="I42" s="1"/>
      <c r="J42" s="131" t="s">
        <v>50</v>
      </c>
      <c r="K42" s="149"/>
      <c r="L42" s="134"/>
      <c r="M42" s="135"/>
      <c r="N42" s="136"/>
      <c r="O42" s="43"/>
    </row>
    <row r="43" spans="2:15" x14ac:dyDescent="0.3">
      <c r="C43" s="55"/>
      <c r="D43" s="55"/>
      <c r="E43" s="55"/>
      <c r="F43" s="55"/>
      <c r="G43" s="55"/>
      <c r="H43" s="1"/>
      <c r="I43" s="1"/>
      <c r="J43" s="107"/>
      <c r="K43" s="107"/>
      <c r="L43" s="110"/>
      <c r="M43" s="110"/>
      <c r="N43" s="110"/>
    </row>
    <row r="44" spans="2:15" ht="51" customHeight="1" x14ac:dyDescent="0.3">
      <c r="C44" s="55"/>
      <c r="D44" s="55"/>
      <c r="E44" s="55"/>
      <c r="F44" s="55"/>
      <c r="G44" s="55"/>
      <c r="H44" s="1"/>
      <c r="I44" s="1"/>
      <c r="J44" s="161" t="s">
        <v>53</v>
      </c>
      <c r="K44" s="161"/>
      <c r="L44" s="154"/>
      <c r="M44" s="155"/>
      <c r="N44" s="156"/>
    </row>
    <row r="45" spans="2:15" x14ac:dyDescent="0.3">
      <c r="C45" s="55"/>
      <c r="D45" s="55"/>
      <c r="E45" s="55"/>
      <c r="F45" s="55"/>
      <c r="G45" s="55"/>
      <c r="H45" s="1"/>
      <c r="I45" s="1"/>
      <c r="J45" s="107"/>
      <c r="K45" s="107"/>
      <c r="L45" s="110"/>
      <c r="M45" s="110"/>
      <c r="N45" s="110"/>
    </row>
    <row r="46" spans="2:15" ht="15.5" x14ac:dyDescent="0.35">
      <c r="B46" s="87" t="s">
        <v>26</v>
      </c>
      <c r="C46" s="132" t="s">
        <v>38</v>
      </c>
      <c r="D46" s="132"/>
      <c r="E46" s="132"/>
      <c r="F46" s="132"/>
      <c r="G46" s="132"/>
      <c r="H46" s="83"/>
      <c r="I46" s="83"/>
      <c r="J46" s="84"/>
      <c r="K46" s="84"/>
      <c r="L46" s="85"/>
      <c r="M46" s="85"/>
      <c r="N46" s="86" t="s">
        <v>1</v>
      </c>
    </row>
    <row r="47" spans="2:15" ht="4.5" customHeight="1" x14ac:dyDescent="0.3">
      <c r="B47" s="59"/>
      <c r="C47" s="59"/>
      <c r="D47" s="59"/>
      <c r="E47" s="59"/>
      <c r="F47" s="59"/>
      <c r="G47" s="55"/>
      <c r="H47" s="1"/>
      <c r="I47" s="1"/>
      <c r="J47" s="19"/>
      <c r="K47" s="19"/>
      <c r="L47" s="25"/>
      <c r="M47" s="25"/>
      <c r="N47" s="61"/>
    </row>
    <row r="48" spans="2:15" x14ac:dyDescent="0.3">
      <c r="B48" s="55"/>
      <c r="C48" s="55"/>
      <c r="D48" s="55"/>
      <c r="E48" s="55"/>
      <c r="F48" s="55"/>
      <c r="G48" s="55"/>
      <c r="H48" s="1" t="s">
        <v>33</v>
      </c>
      <c r="I48" s="1"/>
      <c r="J48" s="18" t="s">
        <v>28</v>
      </c>
      <c r="K48" s="18"/>
      <c r="L48" s="25"/>
      <c r="M48" s="25"/>
      <c r="N48" s="25"/>
    </row>
    <row r="49" spans="2:14" ht="14.25" customHeight="1" x14ac:dyDescent="0.3">
      <c r="B49" s="59" t="s">
        <v>27</v>
      </c>
      <c r="C49" s="165" t="s">
        <v>54</v>
      </c>
      <c r="D49" s="165"/>
      <c r="E49" s="165"/>
      <c r="F49" s="165"/>
      <c r="G49" s="165"/>
      <c r="H49" s="103"/>
      <c r="I49" s="1"/>
      <c r="J49" s="166"/>
      <c r="K49" s="167"/>
      <c r="L49" s="168"/>
      <c r="M49" s="62"/>
      <c r="N49" s="63">
        <f>H49*0.45</f>
        <v>0</v>
      </c>
    </row>
    <row r="50" spans="2:14" ht="3" customHeight="1" x14ac:dyDescent="0.3">
      <c r="B50" s="55"/>
      <c r="C50" s="55"/>
      <c r="D50" s="55"/>
      <c r="E50" s="55"/>
      <c r="F50" s="55"/>
      <c r="G50" s="55"/>
      <c r="H50" s="1"/>
      <c r="I50" s="1"/>
      <c r="J50" s="64"/>
      <c r="K50" s="64"/>
      <c r="L50" s="64"/>
      <c r="M50" s="62"/>
      <c r="N50" s="25"/>
    </row>
    <row r="51" spans="2:14" ht="14.25" customHeight="1" x14ac:dyDescent="0.3">
      <c r="B51" s="55"/>
      <c r="C51" s="165" t="s">
        <v>55</v>
      </c>
      <c r="D51" s="165"/>
      <c r="E51" s="165"/>
      <c r="F51" s="165"/>
      <c r="G51" s="165"/>
      <c r="H51" s="103"/>
      <c r="I51" s="1"/>
      <c r="J51" s="166"/>
      <c r="K51" s="167"/>
      <c r="L51" s="168"/>
      <c r="M51" s="62"/>
      <c r="N51" s="63">
        <f>H51*0.45</f>
        <v>0</v>
      </c>
    </row>
    <row r="52" spans="2:14" ht="3" customHeight="1" x14ac:dyDescent="0.3">
      <c r="B52" s="55"/>
      <c r="C52" s="55"/>
      <c r="D52" s="55"/>
      <c r="E52" s="55"/>
      <c r="F52" s="55"/>
      <c r="G52" s="55"/>
      <c r="H52" s="1"/>
      <c r="I52" s="1"/>
      <c r="J52" s="64"/>
      <c r="K52" s="64"/>
      <c r="L52" s="64"/>
      <c r="M52" s="62"/>
      <c r="N52" s="25"/>
    </row>
    <row r="53" spans="2:14" ht="14.25" customHeight="1" x14ac:dyDescent="0.3">
      <c r="B53" s="55"/>
      <c r="C53" s="165" t="s">
        <v>56</v>
      </c>
      <c r="D53" s="165"/>
      <c r="E53" s="165"/>
      <c r="F53" s="165"/>
      <c r="G53" s="165"/>
      <c r="H53" s="103"/>
      <c r="I53" s="1"/>
      <c r="J53" s="166"/>
      <c r="K53" s="167"/>
      <c r="L53" s="168"/>
      <c r="M53" s="62"/>
      <c r="N53" s="63">
        <f>H53*0.45</f>
        <v>0</v>
      </c>
    </row>
    <row r="54" spans="2:14" ht="3" customHeight="1" x14ac:dyDescent="0.3">
      <c r="B54" s="55"/>
      <c r="C54" s="55"/>
      <c r="D54" s="55"/>
      <c r="E54" s="55"/>
      <c r="F54" s="55"/>
      <c r="G54" s="55"/>
      <c r="H54" s="1"/>
      <c r="I54" s="1"/>
      <c r="J54" s="64"/>
      <c r="K54" s="64"/>
      <c r="L54" s="64"/>
      <c r="M54" s="62"/>
      <c r="N54" s="25"/>
    </row>
    <row r="55" spans="2:14" ht="14.25" customHeight="1" x14ac:dyDescent="0.3">
      <c r="B55" s="55"/>
      <c r="C55" s="165" t="s">
        <v>57</v>
      </c>
      <c r="D55" s="165"/>
      <c r="E55" s="165"/>
      <c r="F55" s="165"/>
      <c r="G55" s="165"/>
      <c r="H55" s="103"/>
      <c r="I55" s="1"/>
      <c r="J55" s="166"/>
      <c r="K55" s="167"/>
      <c r="L55" s="168"/>
      <c r="M55" s="62"/>
      <c r="N55" s="63">
        <f>H55*0.45</f>
        <v>0</v>
      </c>
    </row>
    <row r="56" spans="2:14" ht="3" customHeight="1" x14ac:dyDescent="0.3">
      <c r="B56" s="55"/>
      <c r="C56" s="55"/>
      <c r="D56" s="55"/>
      <c r="E56" s="55"/>
      <c r="F56" s="55"/>
      <c r="G56" s="55"/>
      <c r="H56" s="1"/>
      <c r="I56" s="1"/>
      <c r="J56" s="64"/>
      <c r="K56" s="64"/>
      <c r="L56" s="64"/>
      <c r="M56" s="62"/>
      <c r="N56" s="25"/>
    </row>
    <row r="57" spans="2:14" x14ac:dyDescent="0.3">
      <c r="B57" s="55"/>
      <c r="C57" s="165" t="s">
        <v>32</v>
      </c>
      <c r="D57" s="165"/>
      <c r="E57" s="165"/>
      <c r="F57" s="165"/>
      <c r="G57" s="165"/>
      <c r="H57" s="103"/>
      <c r="I57" s="1"/>
      <c r="J57" s="166"/>
      <c r="K57" s="167"/>
      <c r="L57" s="168"/>
      <c r="M57" s="62"/>
      <c r="N57" s="63">
        <f>H57*0.24</f>
        <v>0</v>
      </c>
    </row>
    <row r="58" spans="2:14" ht="3" customHeight="1" x14ac:dyDescent="0.3">
      <c r="B58" s="55"/>
      <c r="C58" s="55"/>
      <c r="D58" s="55"/>
      <c r="E58" s="55"/>
      <c r="F58" s="55"/>
      <c r="G58" s="55"/>
      <c r="H58" s="1"/>
      <c r="I58" s="1"/>
      <c r="J58" s="64"/>
      <c r="K58" s="64"/>
      <c r="L58" s="64"/>
      <c r="M58" s="62"/>
      <c r="N58" s="25"/>
    </row>
    <row r="59" spans="2:14" x14ac:dyDescent="0.3">
      <c r="B59" s="55"/>
      <c r="C59" s="165" t="s">
        <v>31</v>
      </c>
      <c r="D59" s="165"/>
      <c r="E59" s="165"/>
      <c r="F59" s="165"/>
      <c r="G59" s="165"/>
      <c r="H59" s="103"/>
      <c r="I59" s="1"/>
      <c r="J59" s="166"/>
      <c r="K59" s="167"/>
      <c r="L59" s="168"/>
      <c r="M59" s="62"/>
      <c r="N59" s="63">
        <f>H59*0.2</f>
        <v>0</v>
      </c>
    </row>
    <row r="60" spans="2:14" x14ac:dyDescent="0.3">
      <c r="B60" s="55"/>
      <c r="C60" s="55"/>
      <c r="D60" s="55"/>
      <c r="E60" s="55"/>
      <c r="F60" s="55"/>
      <c r="G60" s="55"/>
      <c r="H60" s="1"/>
      <c r="I60" s="1"/>
      <c r="J60" s="19"/>
      <c r="K60" s="19"/>
      <c r="L60" s="25"/>
      <c r="M60" s="25"/>
      <c r="N60" s="25"/>
    </row>
    <row r="61" spans="2:14" ht="15" customHeight="1" x14ac:dyDescent="0.3">
      <c r="B61" s="59" t="s">
        <v>29</v>
      </c>
      <c r="C61" s="165" t="s">
        <v>36</v>
      </c>
      <c r="D61" s="165"/>
      <c r="E61" s="165"/>
      <c r="F61" s="165"/>
      <c r="G61" s="165"/>
      <c r="H61" s="122"/>
      <c r="I61" s="123"/>
      <c r="J61" s="123"/>
      <c r="K61" s="123"/>
      <c r="L61" s="124"/>
      <c r="M61" s="62"/>
      <c r="N61" s="201"/>
    </row>
    <row r="62" spans="2:14" x14ac:dyDescent="0.3">
      <c r="B62" s="55"/>
      <c r="C62" s="55"/>
      <c r="D62" s="55"/>
      <c r="E62" s="55"/>
      <c r="F62" s="55"/>
      <c r="G62" s="55"/>
      <c r="H62" s="128"/>
      <c r="I62" s="129"/>
      <c r="J62" s="129"/>
      <c r="K62" s="129"/>
      <c r="L62" s="130"/>
      <c r="M62" s="62"/>
      <c r="N62" s="202"/>
    </row>
    <row r="63" spans="2:14" x14ac:dyDescent="0.3">
      <c r="B63" s="55"/>
      <c r="C63" s="55"/>
      <c r="D63" s="55"/>
      <c r="E63" s="55"/>
      <c r="F63" s="55"/>
      <c r="G63" s="55"/>
      <c r="I63" s="18"/>
      <c r="J63" s="19"/>
      <c r="K63" s="19"/>
      <c r="L63" s="65"/>
      <c r="M63" s="25"/>
      <c r="N63" s="52" t="str">
        <f>IF(AND(H61&lt;&gt;"",N61=0),"Please enter amount for "&amp;B61,IF(AND(N61&lt;&gt;0,H61=""), "Please enter description of "&amp;B61,""))</f>
        <v/>
      </c>
    </row>
    <row r="64" spans="2:14" ht="3" customHeight="1" x14ac:dyDescent="0.3">
      <c r="B64" s="55"/>
      <c r="C64" s="55"/>
      <c r="D64" s="55"/>
      <c r="E64" s="55"/>
      <c r="F64" s="55"/>
      <c r="G64" s="55"/>
      <c r="H64" s="96"/>
      <c r="I64" s="18"/>
      <c r="J64" s="19"/>
      <c r="K64" s="19"/>
      <c r="L64" s="65"/>
      <c r="M64" s="25"/>
      <c r="N64" s="25"/>
    </row>
    <row r="65" spans="2:14" ht="14.25" customHeight="1" x14ac:dyDescent="0.3">
      <c r="B65" s="59" t="s">
        <v>30</v>
      </c>
      <c r="C65" s="165" t="s">
        <v>37</v>
      </c>
      <c r="D65" s="165"/>
      <c r="E65" s="165"/>
      <c r="F65" s="165"/>
      <c r="G65" s="165"/>
      <c r="H65" s="122"/>
      <c r="I65" s="123"/>
      <c r="J65" s="123"/>
      <c r="K65" s="123"/>
      <c r="L65" s="124"/>
      <c r="M65" s="62"/>
      <c r="N65" s="201"/>
    </row>
    <row r="66" spans="2:14" x14ac:dyDescent="0.3">
      <c r="B66" s="55"/>
      <c r="C66" s="55"/>
      <c r="D66" s="55"/>
      <c r="E66" s="55"/>
      <c r="F66" s="55"/>
      <c r="G66" s="55"/>
      <c r="H66" s="128"/>
      <c r="I66" s="129"/>
      <c r="J66" s="129"/>
      <c r="K66" s="129"/>
      <c r="L66" s="130"/>
      <c r="M66" s="62"/>
      <c r="N66" s="202"/>
    </row>
    <row r="67" spans="2:14" x14ac:dyDescent="0.3">
      <c r="B67" s="55"/>
      <c r="C67" s="55"/>
      <c r="D67" s="55"/>
      <c r="E67" s="55"/>
      <c r="F67" s="55"/>
      <c r="G67" s="55"/>
      <c r="H67" s="18"/>
      <c r="I67" s="18"/>
      <c r="J67" s="19"/>
      <c r="K67" s="19"/>
      <c r="L67" s="65"/>
      <c r="M67" s="25"/>
      <c r="N67" s="52" t="str">
        <f>IF(AND(H65&lt;&gt;"",N65=0),"Please enter amount for "&amp;B65,IF(AND(N65&lt;&gt;0,H65=""), "Please enter description of "&amp;B65,""))</f>
        <v/>
      </c>
    </row>
    <row r="68" spans="2:14" ht="3" customHeight="1" x14ac:dyDescent="0.3">
      <c r="B68" s="55"/>
      <c r="C68" s="55"/>
      <c r="D68" s="55"/>
      <c r="E68" s="55"/>
      <c r="F68" s="55"/>
      <c r="G68" s="55"/>
      <c r="H68" s="18"/>
      <c r="I68" s="18"/>
      <c r="J68" s="19"/>
      <c r="K68" s="19"/>
      <c r="L68" s="65"/>
      <c r="M68" s="25"/>
      <c r="N68" s="25"/>
    </row>
    <row r="69" spans="2:14" ht="14.25" customHeight="1" x14ac:dyDescent="0.3">
      <c r="B69" s="59" t="s">
        <v>34</v>
      </c>
      <c r="C69" s="165" t="s">
        <v>63</v>
      </c>
      <c r="D69" s="165"/>
      <c r="E69" s="165"/>
      <c r="F69" s="165"/>
      <c r="G69" s="169"/>
      <c r="H69" s="122"/>
      <c r="I69" s="123"/>
      <c r="J69" s="123"/>
      <c r="K69" s="123"/>
      <c r="L69" s="124"/>
      <c r="M69" s="62"/>
      <c r="N69" s="201"/>
    </row>
    <row r="70" spans="2:14" x14ac:dyDescent="0.3">
      <c r="B70" s="55"/>
      <c r="C70" s="165"/>
      <c r="D70" s="165"/>
      <c r="E70" s="165"/>
      <c r="F70" s="165"/>
      <c r="G70" s="169"/>
      <c r="H70" s="128"/>
      <c r="I70" s="129"/>
      <c r="J70" s="129"/>
      <c r="K70" s="129"/>
      <c r="L70" s="130"/>
      <c r="M70" s="62"/>
      <c r="N70" s="202"/>
    </row>
    <row r="71" spans="2:14" x14ac:dyDescent="0.3">
      <c r="B71" s="55"/>
      <c r="C71" s="55"/>
      <c r="D71" s="55"/>
      <c r="E71" s="55"/>
      <c r="F71" s="55"/>
      <c r="G71" s="55"/>
      <c r="H71" s="18"/>
      <c r="I71" s="18"/>
      <c r="J71" s="19"/>
      <c r="K71" s="19"/>
      <c r="L71" s="65"/>
      <c r="M71" s="25"/>
      <c r="N71" s="52" t="str">
        <f>IF(AND(H69&lt;&gt;"",N69=0),"Please enter amount for "&amp;B69,IF(AND(N69&lt;&gt;0,H69=""), "Please enter description of "&amp;B69,""))</f>
        <v/>
      </c>
    </row>
    <row r="72" spans="2:14" ht="3" customHeight="1" x14ac:dyDescent="0.3">
      <c r="B72" s="55"/>
      <c r="C72" s="55"/>
      <c r="D72" s="55"/>
      <c r="E72" s="55"/>
      <c r="F72" s="55"/>
      <c r="G72" s="55"/>
      <c r="H72" s="18"/>
      <c r="I72" s="18"/>
      <c r="J72" s="19"/>
      <c r="K72" s="19"/>
      <c r="L72" s="65"/>
      <c r="M72" s="25"/>
      <c r="N72" s="25"/>
    </row>
    <row r="73" spans="2:14" ht="14.25" customHeight="1" x14ac:dyDescent="0.3">
      <c r="B73" s="55"/>
      <c r="C73" s="165" t="s">
        <v>68</v>
      </c>
      <c r="D73" s="165"/>
      <c r="E73" s="165"/>
      <c r="F73" s="165"/>
      <c r="G73" s="169"/>
      <c r="H73" s="122"/>
      <c r="I73" s="123"/>
      <c r="J73" s="123"/>
      <c r="K73" s="123"/>
      <c r="L73" s="124"/>
      <c r="M73" s="62"/>
      <c r="N73" s="201"/>
    </row>
    <row r="74" spans="2:14" x14ac:dyDescent="0.3">
      <c r="B74" s="55"/>
      <c r="C74" s="165"/>
      <c r="D74" s="165"/>
      <c r="E74" s="165"/>
      <c r="F74" s="165"/>
      <c r="G74" s="169"/>
      <c r="H74" s="128"/>
      <c r="I74" s="129"/>
      <c r="J74" s="129"/>
      <c r="K74" s="129"/>
      <c r="L74" s="130"/>
      <c r="M74" s="62"/>
      <c r="N74" s="202"/>
    </row>
    <row r="75" spans="2:14" x14ac:dyDescent="0.3">
      <c r="B75" s="55"/>
      <c r="C75" s="60"/>
      <c r="D75" s="60"/>
      <c r="E75" s="60"/>
      <c r="F75" s="60"/>
      <c r="G75" s="60"/>
      <c r="H75" s="119"/>
      <c r="I75" s="119"/>
      <c r="J75" s="119"/>
      <c r="K75" s="119"/>
      <c r="L75" s="119"/>
      <c r="M75" s="62"/>
      <c r="N75" s="120"/>
    </row>
    <row r="76" spans="2:14" ht="14.15" customHeight="1" x14ac:dyDescent="0.3">
      <c r="B76" s="55"/>
      <c r="C76" s="165" t="s">
        <v>69</v>
      </c>
      <c r="D76" s="165"/>
      <c r="E76" s="165"/>
      <c r="F76" s="165"/>
      <c r="G76" s="169"/>
      <c r="H76" s="122"/>
      <c r="I76" s="123"/>
      <c r="J76" s="123"/>
      <c r="K76" s="123"/>
      <c r="L76" s="124"/>
      <c r="M76" s="62"/>
      <c r="N76" s="201"/>
    </row>
    <row r="77" spans="2:14" x14ac:dyDescent="0.3">
      <c r="B77" s="55"/>
      <c r="C77" s="165"/>
      <c r="D77" s="165"/>
      <c r="E77" s="165"/>
      <c r="F77" s="165"/>
      <c r="G77" s="169"/>
      <c r="H77" s="128"/>
      <c r="I77" s="129"/>
      <c r="J77" s="129"/>
      <c r="K77" s="129"/>
      <c r="L77" s="130"/>
      <c r="M77" s="62"/>
      <c r="N77" s="202"/>
    </row>
    <row r="78" spans="2:14" x14ac:dyDescent="0.3">
      <c r="B78" s="55"/>
      <c r="C78" s="60"/>
      <c r="D78" s="60"/>
      <c r="E78" s="60"/>
      <c r="F78" s="60"/>
      <c r="G78" s="60"/>
      <c r="H78" s="119"/>
      <c r="I78" s="119"/>
      <c r="J78" s="119"/>
      <c r="K78" s="119"/>
      <c r="L78" s="119"/>
      <c r="M78" s="62"/>
      <c r="N78" s="120"/>
    </row>
    <row r="79" spans="2:14" ht="3" customHeight="1" x14ac:dyDescent="0.3">
      <c r="B79" s="55"/>
      <c r="C79" s="55"/>
      <c r="D79" s="55"/>
      <c r="E79" s="55"/>
      <c r="F79" s="55"/>
      <c r="G79" s="55"/>
      <c r="H79" s="1"/>
      <c r="I79" s="1"/>
      <c r="J79" s="19"/>
      <c r="K79" s="19"/>
      <c r="L79" s="25"/>
      <c r="M79" s="25"/>
      <c r="N79" s="25"/>
    </row>
    <row r="80" spans="2:14" ht="14.25" customHeight="1" x14ac:dyDescent="0.3">
      <c r="B80" s="59" t="s">
        <v>59</v>
      </c>
      <c r="C80" s="165" t="s">
        <v>60</v>
      </c>
      <c r="D80" s="165"/>
      <c r="E80" s="165"/>
      <c r="F80" s="165"/>
      <c r="G80" s="169"/>
      <c r="H80" s="122"/>
      <c r="I80" s="123"/>
      <c r="J80" s="123"/>
      <c r="K80" s="123"/>
      <c r="L80" s="124"/>
      <c r="M80" s="62"/>
      <c r="N80" s="201"/>
    </row>
    <row r="81" spans="2:14" x14ac:dyDescent="0.3">
      <c r="B81" s="59"/>
      <c r="C81" s="165"/>
      <c r="D81" s="165"/>
      <c r="E81" s="165"/>
      <c r="F81" s="165"/>
      <c r="G81" s="169"/>
      <c r="H81" s="128"/>
      <c r="I81" s="129"/>
      <c r="J81" s="129"/>
      <c r="K81" s="129"/>
      <c r="L81" s="130"/>
      <c r="M81" s="62"/>
      <c r="N81" s="202"/>
    </row>
    <row r="82" spans="2:14" ht="14.15" customHeight="1" x14ac:dyDescent="0.3">
      <c r="B82" s="55"/>
      <c r="C82" s="60"/>
      <c r="D82" s="60"/>
      <c r="E82" s="60"/>
      <c r="F82" s="60"/>
      <c r="G82" s="60"/>
      <c r="H82" s="64"/>
      <c r="I82" s="64"/>
      <c r="J82" s="64"/>
      <c r="K82" s="64"/>
      <c r="L82" s="64"/>
      <c r="M82" s="62"/>
      <c r="N82" s="52" t="str">
        <f>IF(AND(H80&lt;&gt;"",N80=0),"Please enter amount for "&amp;B80,IF(AND(N80&lt;&gt;0,H80=""), "Please enter description of "&amp;B80,""))</f>
        <v/>
      </c>
    </row>
    <row r="83" spans="2:14" ht="9" customHeight="1" x14ac:dyDescent="0.3">
      <c r="B83" s="55"/>
      <c r="C83" s="55"/>
      <c r="D83" s="55"/>
      <c r="E83" s="55"/>
      <c r="F83" s="55"/>
      <c r="G83" s="55"/>
      <c r="H83" s="62"/>
      <c r="I83" s="62"/>
      <c r="J83" s="62"/>
      <c r="K83" s="62"/>
      <c r="L83" s="62"/>
      <c r="M83" s="25"/>
      <c r="N83" s="25"/>
    </row>
    <row r="84" spans="2:14" ht="28.5" customHeight="1" thickBot="1" x14ac:dyDescent="0.35">
      <c r="B84" s="55"/>
      <c r="C84" s="55"/>
      <c r="D84" s="55"/>
      <c r="E84" s="55"/>
      <c r="F84" s="55"/>
      <c r="G84" s="55"/>
      <c r="H84" s="62"/>
      <c r="I84" s="62"/>
      <c r="K84" s="73"/>
      <c r="L84" s="74" t="s">
        <v>41</v>
      </c>
      <c r="M84" s="25"/>
      <c r="N84" s="72">
        <f>SUM(N47:N83)</f>
        <v>0</v>
      </c>
    </row>
    <row r="85" spans="2:14" x14ac:dyDescent="0.3">
      <c r="B85" s="55"/>
      <c r="C85" s="55"/>
      <c r="D85" s="55"/>
      <c r="E85" s="55"/>
      <c r="F85" s="55"/>
      <c r="G85" s="55"/>
      <c r="H85" s="62"/>
      <c r="I85" s="62"/>
      <c r="K85" s="73"/>
      <c r="L85" s="74"/>
      <c r="M85" s="25"/>
      <c r="N85" s="109"/>
    </row>
    <row r="86" spans="2:14" ht="28.5" customHeight="1" x14ac:dyDescent="0.3">
      <c r="B86" s="55"/>
      <c r="C86" s="55"/>
      <c r="D86" s="55"/>
      <c r="E86" s="55"/>
      <c r="F86" s="55"/>
      <c r="G86" s="55"/>
      <c r="H86" s="62"/>
      <c r="I86" s="62"/>
      <c r="K86" s="204" t="s">
        <v>51</v>
      </c>
      <c r="L86" s="204"/>
      <c r="M86" s="25"/>
      <c r="N86" s="111"/>
    </row>
    <row r="87" spans="2:14" ht="15" customHeight="1" x14ac:dyDescent="0.3">
      <c r="B87" s="55"/>
      <c r="C87" s="55"/>
      <c r="D87" s="55"/>
      <c r="E87" s="55"/>
      <c r="F87" s="55"/>
      <c r="G87" s="172" t="str">
        <f>B109</f>
        <v>Claim amount is zero - please enter amount(s) in claim details</v>
      </c>
      <c r="H87" s="172"/>
      <c r="I87" s="172"/>
      <c r="J87" s="172"/>
      <c r="K87" s="172"/>
      <c r="L87" s="172"/>
      <c r="M87" s="172"/>
      <c r="N87" s="172"/>
    </row>
    <row r="88" spans="2:14" ht="9" customHeight="1" x14ac:dyDescent="0.3">
      <c r="B88" s="55"/>
      <c r="C88" s="55"/>
      <c r="D88" s="55"/>
      <c r="E88" s="55"/>
      <c r="F88" s="55"/>
      <c r="G88" s="81"/>
      <c r="H88" s="81"/>
      <c r="I88" s="81"/>
      <c r="J88" s="81"/>
      <c r="K88" s="81"/>
      <c r="L88" s="81"/>
      <c r="M88" s="81"/>
      <c r="N88" s="81"/>
    </row>
    <row r="89" spans="2:14" ht="15" customHeight="1" x14ac:dyDescent="0.3">
      <c r="B89" s="87" t="s">
        <v>42</v>
      </c>
      <c r="C89" s="87"/>
      <c r="D89" s="87"/>
      <c r="E89" s="87"/>
      <c r="F89" s="87"/>
      <c r="G89" s="87"/>
      <c r="H89" s="87"/>
      <c r="I89" s="87"/>
      <c r="J89" s="87"/>
      <c r="K89" s="87"/>
      <c r="L89" s="87"/>
      <c r="M89" s="87"/>
      <c r="N89" s="87"/>
    </row>
    <row r="90" spans="2:14" ht="37.5" customHeight="1" x14ac:dyDescent="0.3">
      <c r="B90" s="173" t="s">
        <v>58</v>
      </c>
      <c r="C90" s="173"/>
      <c r="D90" s="173"/>
      <c r="E90" s="173"/>
      <c r="F90" s="173"/>
      <c r="G90" s="173"/>
      <c r="H90" s="173"/>
      <c r="I90" s="173"/>
      <c r="J90" s="173"/>
      <c r="K90" s="173"/>
      <c r="L90" s="173"/>
      <c r="M90" s="173"/>
      <c r="N90" s="173"/>
    </row>
    <row r="91" spans="2:14" ht="15" customHeight="1" x14ac:dyDescent="0.3">
      <c r="B91" s="59"/>
      <c r="C91" s="59"/>
      <c r="D91" s="59"/>
      <c r="E91" s="59"/>
      <c r="F91" s="59"/>
      <c r="G91" s="82"/>
      <c r="H91" s="82"/>
      <c r="I91" s="82"/>
      <c r="J91" s="82"/>
      <c r="K91" s="82"/>
      <c r="L91" s="82"/>
      <c r="M91" s="82"/>
      <c r="N91" s="82"/>
    </row>
    <row r="92" spans="2:14" ht="36" customHeight="1" x14ac:dyDescent="0.3">
      <c r="B92" s="90" t="s">
        <v>48</v>
      </c>
      <c r="C92" s="174"/>
      <c r="D92" s="175"/>
      <c r="E92" s="175"/>
      <c r="F92" s="176"/>
      <c r="G92" s="91" t="s">
        <v>45</v>
      </c>
      <c r="H92" s="82"/>
      <c r="I92" s="82"/>
      <c r="J92" s="82"/>
      <c r="K92" s="174"/>
      <c r="L92" s="175"/>
      <c r="M92" s="175"/>
      <c r="N92" s="176"/>
    </row>
    <row r="93" spans="2:14" ht="3" customHeight="1" x14ac:dyDescent="0.3">
      <c r="B93" s="88"/>
      <c r="C93" s="92"/>
      <c r="D93" s="92"/>
      <c r="E93" s="92"/>
      <c r="F93" s="92"/>
      <c r="G93" s="89"/>
      <c r="H93" s="82"/>
      <c r="I93" s="82"/>
      <c r="J93" s="82"/>
      <c r="K93" s="92"/>
      <c r="L93" s="92"/>
      <c r="M93" s="92"/>
      <c r="N93" s="92"/>
    </row>
    <row r="94" spans="2:14" ht="36" customHeight="1" x14ac:dyDescent="0.3">
      <c r="B94" s="90" t="s">
        <v>44</v>
      </c>
      <c r="C94" s="174"/>
      <c r="D94" s="175"/>
      <c r="E94" s="175"/>
      <c r="F94" s="176"/>
      <c r="G94" s="91" t="s">
        <v>46</v>
      </c>
      <c r="H94" s="82"/>
      <c r="I94" s="82"/>
      <c r="J94" s="82"/>
      <c r="K94" s="174"/>
      <c r="L94" s="175"/>
      <c r="M94" s="175"/>
      <c r="N94" s="176"/>
    </row>
    <row r="95" spans="2:14" ht="3" customHeight="1" x14ac:dyDescent="0.3">
      <c r="B95" s="88"/>
      <c r="C95" s="92"/>
      <c r="D95" s="92"/>
      <c r="E95" s="92"/>
      <c r="F95" s="92"/>
      <c r="G95" s="82"/>
      <c r="H95" s="82"/>
      <c r="I95" s="82"/>
      <c r="J95" s="82"/>
      <c r="K95" s="82"/>
      <c r="L95" s="82"/>
      <c r="M95" s="82"/>
      <c r="N95" s="82"/>
    </row>
    <row r="96" spans="2:14" ht="36" customHeight="1" x14ac:dyDescent="0.3">
      <c r="B96" s="90" t="s">
        <v>43</v>
      </c>
      <c r="C96" s="205"/>
      <c r="D96" s="175"/>
      <c r="E96" s="175"/>
      <c r="F96" s="176"/>
      <c r="G96" s="82"/>
      <c r="H96" s="82"/>
      <c r="I96" s="82"/>
      <c r="J96" s="82"/>
      <c r="K96" s="82"/>
      <c r="L96" s="82"/>
      <c r="M96" s="82"/>
      <c r="N96" s="82"/>
    </row>
    <row r="97" spans="1:16" ht="15" customHeight="1" x14ac:dyDescent="0.3">
      <c r="B97" s="59"/>
      <c r="C97" s="59"/>
      <c r="D97" s="59"/>
      <c r="E97" s="59"/>
      <c r="F97" s="59"/>
      <c r="G97" s="82"/>
      <c r="H97" s="82"/>
      <c r="I97" s="82"/>
      <c r="J97" s="82"/>
      <c r="K97" s="82"/>
      <c r="L97" s="82"/>
      <c r="M97" s="82"/>
      <c r="N97" s="82"/>
    </row>
    <row r="98" spans="1:16" ht="15" customHeight="1" x14ac:dyDescent="0.3">
      <c r="B98" s="59"/>
      <c r="C98" s="59"/>
      <c r="D98" s="59"/>
      <c r="E98" s="59"/>
      <c r="F98" s="59"/>
      <c r="G98" s="82"/>
      <c r="H98" s="82"/>
      <c r="I98" s="82"/>
      <c r="J98" s="82"/>
      <c r="K98" s="82"/>
      <c r="L98" s="82"/>
      <c r="M98" s="82"/>
      <c r="N98" s="82"/>
    </row>
    <row r="99" spans="1:16" ht="15" customHeight="1" x14ac:dyDescent="0.3">
      <c r="B99" s="87" t="s">
        <v>47</v>
      </c>
      <c r="C99" s="87"/>
      <c r="D99" s="87"/>
      <c r="E99" s="87"/>
      <c r="F99" s="87"/>
      <c r="G99" s="87"/>
      <c r="H99" s="87"/>
      <c r="I99" s="87"/>
      <c r="J99" s="87"/>
      <c r="K99" s="87"/>
      <c r="L99" s="87"/>
      <c r="M99" s="87"/>
      <c r="N99" s="87"/>
    </row>
    <row r="100" spans="1:16" x14ac:dyDescent="0.3">
      <c r="B100" s="49" t="str">
        <f>IF(ISERROR(FIND("û",#REF!&amp;I103&amp;I104&amp;I105&amp;I106)),"","Check Sub Project / Activity - format appears incorrect")</f>
        <v/>
      </c>
      <c r="C100" s="2"/>
      <c r="D100" s="2"/>
      <c r="E100" s="1"/>
      <c r="F100" s="1"/>
      <c r="G100" s="1"/>
      <c r="H100" s="1"/>
      <c r="I100" s="1"/>
      <c r="J100" s="1"/>
    </row>
    <row r="101" spans="1:16" ht="26" x14ac:dyDescent="0.3">
      <c r="B101" s="170" t="s">
        <v>15</v>
      </c>
      <c r="C101" s="170"/>
      <c r="D101" s="170"/>
      <c r="E101" s="75"/>
      <c r="F101" s="69" t="s">
        <v>2</v>
      </c>
      <c r="G101" s="75"/>
      <c r="H101" s="75"/>
      <c r="I101" s="78"/>
      <c r="J101" s="10"/>
      <c r="K101" s="11" t="s">
        <v>1</v>
      </c>
      <c r="N101" s="50" t="s">
        <v>40</v>
      </c>
    </row>
    <row r="102" spans="1:16" ht="18" customHeight="1" x14ac:dyDescent="0.4">
      <c r="B102" s="171"/>
      <c r="C102" s="171"/>
      <c r="D102" s="171"/>
      <c r="E102" s="76" t="str">
        <f>IF(B102="","",IF(LEN(B102)&lt;&gt;11,"û",IF(NOT(ISERROR(OR(FIND(MID(B102,1,1),"ABCDEFGHIJKLMNOPQRSTUVWXYZ"),FIND(MID(B102,2,1),"ABCDEFGHIJKLMNOPQRSTUVWXYZ"),FIND(MID(B102,3,1),"ABCDEFGHIJKLMNOPQRSTUVWXYZ"),FIND(MID(B102,4,1),"0123456789"),FIND(MID(B102,5,1),"0123456789"),FIND(MID(B102,6,1),"0123456789"),FIND(MID(B102,7,1),"0123456789"),FIND(MID(B102,8,1),"-"),FIND(MID(B102,9,1),"0123456789"),FIND(MID(B102,10,1),"0123456789"),FIND(MID(B102,11,1),"0123456789")))),"ü","û")))</f>
        <v/>
      </c>
      <c r="F102" s="203"/>
      <c r="G102" s="171"/>
      <c r="H102" s="171"/>
      <c r="I102" s="79" t="str">
        <f>IF(F102="","",IF(LEN(F102)&lt;&gt;3,"û",IF(NOT(ISERROR(OR(FIND(MID(F102,1,1),"0123456789"), FIND(MID(F102,2,1),"0123456789"), FIND(MID(F102,3,1),"0123456789")))),"ü","û")))</f>
        <v/>
      </c>
      <c r="J102" s="104"/>
      <c r="K102" s="98"/>
      <c r="L102" s="48"/>
      <c r="N102" s="70"/>
      <c r="P102" s="17"/>
    </row>
    <row r="103" spans="1:16" ht="18" customHeight="1" x14ac:dyDescent="0.4">
      <c r="B103" s="197"/>
      <c r="C103" s="197"/>
      <c r="D103" s="197"/>
      <c r="E103" s="77" t="str">
        <f>IF(B103="","",IF(NOT(ISERROR(OR(FIND(MID(B103,1,1),"ABCDEFGHIJKLMNOPQRSTUVWXYZ"),FIND(MID(B103,2,1),"ABCDEFGHIJKLMNOPQRSTUVWXYZ"),FIND(MID(B103,3,1),"ABCDEFGHIJKLMNOPQRSTUVWXYZ"),FIND(MID(B103,4,1),"0123456789"),FIND(MID(B103,5,1),"0123456789"),FIND(MID(B103,6,1),"0123456789"),FIND(MID(B103,7,1),"0123456789"),FIND(MID(B103,8,1),"-"),FIND(MID(B103,9,1),"0123456789"),FIND(MID(B103,10,1),"0123456789"),FIND(MID(B103,11,1),"0123456789")))),"ü","û"))</f>
        <v/>
      </c>
      <c r="F103" s="198"/>
      <c r="G103" s="197"/>
      <c r="H103" s="197"/>
      <c r="I103" s="80" t="str">
        <f>IF(F103="","",IF(LEN(F103)&lt;&gt;3,"û",IF(NOT(ISERROR(OR(FIND(MID(F103,1,1),"0123456789"), FIND(MID(F103,2,1),"0123456789"), FIND(MID(F103,3,1),"0123456789")))),"ü","û")))</f>
        <v/>
      </c>
      <c r="J103" s="105"/>
      <c r="K103" s="99">
        <v>0</v>
      </c>
      <c r="L103" s="48"/>
      <c r="N103" s="33"/>
    </row>
    <row r="104" spans="1:16" ht="18" customHeight="1" x14ac:dyDescent="0.4">
      <c r="B104" s="197"/>
      <c r="C104" s="197"/>
      <c r="D104" s="197"/>
      <c r="E104" s="77" t="str">
        <f>IF(B104="","",IF(NOT(ISERROR(OR(FIND(MID(B104,1,1),"ABCDEFGHIJKLMNOPQRSTUVWXYZ"),FIND(MID(B104,2,1),"ABCDEFGHIJKLMNOPQRSTUVWXYZ"),FIND(MID(B104,3,1),"ABCDEFGHIJKLMNOPQRSTUVWXYZ"),FIND(MID(B104,4,1),"0123456789"),FIND(MID(B104,5,1),"0123456789"),FIND(MID(B104,6,1),"0123456789"),FIND(MID(B104,7,1),"0123456789"),FIND(MID(B104,8,1),"-"),FIND(MID(B104,9,1),"0123456789"),FIND(MID(B104,10,1),"0123456789"),FIND(MID(B104,11,1),"0123456789")))),"ü","û"))</f>
        <v/>
      </c>
      <c r="F104" s="198"/>
      <c r="G104" s="197"/>
      <c r="H104" s="197"/>
      <c r="I104" s="80" t="str">
        <f>IF(F104="","",IF(LEN(F104)&lt;&gt;3,"û",IF(NOT(ISERROR(OR(FIND(MID(F104,1,1),"0123456789"), FIND(MID(F104,2,1),"0123456789"), FIND(MID(F104,3,1),"0123456789")))),"ü","û")))</f>
        <v/>
      </c>
      <c r="J104" s="105"/>
      <c r="K104" s="99">
        <v>0</v>
      </c>
      <c r="L104" s="48"/>
      <c r="N104" s="33"/>
    </row>
    <row r="105" spans="1:16" ht="18" customHeight="1" x14ac:dyDescent="0.4">
      <c r="B105" s="197"/>
      <c r="C105" s="197"/>
      <c r="D105" s="197"/>
      <c r="E105" s="77" t="str">
        <f>IF(B105="","",IF(NOT(ISERROR(OR(FIND(MID(B105,1,1),"ABCDEFGHIJKLMNOPQRSTUVWXYZ"),FIND(MID(B105,2,1),"ABCDEFGHIJKLMNOPQRSTUVWXYZ"),FIND(MID(B105,3,1),"ABCDEFGHIJKLMNOPQRSTUVWXYZ"),FIND(MID(B105,4,1),"0123456789"),FIND(MID(B105,5,1),"0123456789"),FIND(MID(B105,6,1),"0123456789"),FIND(MID(B105,7,1),"0123456789"),FIND(MID(B105,8,1),"-"),FIND(MID(B105,9,1),"0123456789"),FIND(MID(B105,10,1),"0123456789"),FIND(MID(B105,11,1),"0123456789")))),"ü","û"))</f>
        <v/>
      </c>
      <c r="F105" s="198"/>
      <c r="G105" s="197"/>
      <c r="H105" s="197"/>
      <c r="I105" s="80" t="str">
        <f>IF(F105="","",IF(LEN(F105)&lt;&gt;3,"û",IF(NOT(ISERROR(OR(FIND(MID(F105,1,1),"0123456789"), FIND(MID(F105,2,1),"0123456789"), FIND(MID(F105,3,1),"0123456789")))),"ü","û")))</f>
        <v/>
      </c>
      <c r="J105" s="105"/>
      <c r="K105" s="100">
        <v>0</v>
      </c>
      <c r="L105" s="48"/>
      <c r="N105" s="12"/>
    </row>
    <row r="106" spans="1:16" ht="18" customHeight="1" x14ac:dyDescent="0.4">
      <c r="B106" s="197"/>
      <c r="C106" s="197"/>
      <c r="D106" s="197"/>
      <c r="E106" s="77" t="str">
        <f>IF(B106="","",IF(NOT(ISERROR(OR(FIND(MID(B106,1,1),"ABCDEFGHIJKLMNOPQRSTUVWXYZ"),FIND(MID(B106,2,1),"ABCDEFGHIJKLMNOPQRSTUVWXYZ"),FIND(MID(B106,3,1),"ABCDEFGHIJKLMNOPQRSTUVWXYZ"),FIND(MID(B106,4,1),"0123456789"),FIND(MID(B106,5,1),"0123456789"),FIND(MID(B106,6,1),"0123456789"),FIND(MID(B106,7,1),"0123456789"),FIND(MID(B106,8,1),"-"),FIND(MID(B106,9,1),"0123456789"),FIND(MID(B106,10,1),"0123456789"),FIND(MID(B106,11,1),"0123456789")))),"ü","û"))</f>
        <v/>
      </c>
      <c r="F106" s="198"/>
      <c r="G106" s="197"/>
      <c r="H106" s="197"/>
      <c r="I106" s="80" t="str">
        <f>IF(F106="","",IF(LEN(F106)&lt;&gt;3,"û",IF(NOT(ISERROR(OR(FIND(MID(F106,1,1),"0123456789"), FIND(MID(F106,2,1),"0123456789"), FIND(MID(F106,3,1),"0123456789")))),"ü","û")))</f>
        <v/>
      </c>
      <c r="J106" s="105"/>
      <c r="K106" s="99">
        <v>0</v>
      </c>
      <c r="L106" s="48"/>
      <c r="N106" s="34"/>
    </row>
    <row r="107" spans="1:16" ht="18" customHeight="1" x14ac:dyDescent="0.4">
      <c r="B107" s="199"/>
      <c r="C107" s="199"/>
      <c r="D107" s="199"/>
      <c r="E107" s="5"/>
      <c r="F107" s="71"/>
      <c r="G107" s="71"/>
      <c r="H107" s="71"/>
      <c r="I107" s="71"/>
      <c r="J107" s="101"/>
      <c r="K107" s="101"/>
      <c r="L107" s="48"/>
    </row>
    <row r="108" spans="1:16" ht="18" customHeight="1" x14ac:dyDescent="0.4">
      <c r="B108" s="1"/>
      <c r="C108" s="1"/>
      <c r="D108" s="1"/>
      <c r="H108" s="196" t="s">
        <v>16</v>
      </c>
      <c r="I108" s="196"/>
      <c r="J108" s="196"/>
      <c r="K108" s="4">
        <f>SUM(K101:K107)</f>
        <v>0</v>
      </c>
      <c r="L108" s="17" t="str">
        <f>IF(B109="","ü","û")</f>
        <v>û</v>
      </c>
    </row>
    <row r="109" spans="1:16" x14ac:dyDescent="0.3">
      <c r="B109" s="200" t="str">
        <f>IF(N84=0,"Claim amount is zero - please enter amount(s) in claim details",IF(K108&lt;&gt;N84,"Total amount charged to Sub Project(s) does not equal payment amount",IF(B102&amp;B103&amp;B104&amp;B105&amp;B106&amp;F102&amp;F103&amp;F104&amp;F105&amp;F106="", "Please provide a Sub Project / Activity","")))</f>
        <v>Claim amount is zero - please enter amount(s) in claim details</v>
      </c>
      <c r="C109" s="200"/>
      <c r="D109" s="200"/>
      <c r="E109" s="200"/>
      <c r="F109" s="200"/>
      <c r="G109" s="200"/>
      <c r="H109" s="200"/>
      <c r="I109" s="200"/>
      <c r="J109" s="200"/>
      <c r="K109" s="200"/>
    </row>
    <row r="110" spans="1:16" x14ac:dyDescent="0.3">
      <c r="B110" s="200"/>
      <c r="C110" s="200"/>
      <c r="D110" s="200"/>
      <c r="E110" s="200"/>
      <c r="F110" s="200"/>
      <c r="G110" s="200"/>
      <c r="H110" s="200"/>
      <c r="I110" s="200"/>
      <c r="J110" s="200"/>
      <c r="K110" s="52"/>
      <c r="L110" s="1"/>
      <c r="M110" s="1"/>
      <c r="N110" s="4"/>
    </row>
    <row r="111" spans="1:16" ht="13" customHeight="1" x14ac:dyDescent="0.3">
      <c r="A111" s="42"/>
      <c r="B111" s="5"/>
      <c r="C111" s="5"/>
      <c r="D111" s="5"/>
      <c r="E111" s="5"/>
      <c r="F111" s="5"/>
      <c r="G111" s="5"/>
      <c r="H111" s="5"/>
      <c r="I111" s="5"/>
      <c r="J111" s="42"/>
      <c r="K111" s="42"/>
      <c r="L111" s="42"/>
      <c r="M111" s="42"/>
      <c r="N111" s="42"/>
      <c r="O111" s="42"/>
    </row>
    <row r="113" spans="1:15" ht="16.5" customHeight="1" x14ac:dyDescent="0.35">
      <c r="A113" s="57"/>
      <c r="B113" s="112" t="s">
        <v>19</v>
      </c>
      <c r="C113" s="113"/>
      <c r="D113" s="114"/>
      <c r="E113" s="114"/>
      <c r="F113" s="114"/>
      <c r="G113" s="35"/>
      <c r="H113" s="35"/>
      <c r="I113" s="58"/>
      <c r="J113" s="58"/>
      <c r="K113" s="58"/>
      <c r="L113" s="58"/>
      <c r="M113" s="58"/>
      <c r="N113" s="115" t="s">
        <v>65</v>
      </c>
      <c r="O113" s="44"/>
    </row>
    <row r="114" spans="1:15" ht="18.75" customHeight="1" thickBot="1" x14ac:dyDescent="0.4">
      <c r="A114" s="57"/>
      <c r="B114" s="118"/>
      <c r="C114" s="31"/>
      <c r="D114" s="32"/>
      <c r="E114" s="32"/>
      <c r="F114" s="32"/>
      <c r="G114" s="9"/>
      <c r="H114" s="9"/>
      <c r="I114" s="66"/>
      <c r="J114" s="66"/>
      <c r="K114" s="57"/>
      <c r="L114" s="57"/>
      <c r="M114" s="57"/>
      <c r="N114" s="57"/>
      <c r="O114" s="45"/>
    </row>
    <row r="115" spans="1:15" ht="20.5" customHeight="1" x14ac:dyDescent="0.3">
      <c r="A115" s="57"/>
      <c r="B115" s="186" t="s">
        <v>62</v>
      </c>
      <c r="C115" s="187"/>
      <c r="D115" s="188"/>
      <c r="E115" s="68"/>
      <c r="F115" s="177" t="s">
        <v>3</v>
      </c>
      <c r="G115" s="178"/>
      <c r="H115" s="178"/>
      <c r="I115" s="179"/>
      <c r="J115" s="66"/>
      <c r="K115" s="57" t="s">
        <v>61</v>
      </c>
      <c r="L115" s="57"/>
      <c r="M115" s="57"/>
      <c r="N115" s="57" t="s">
        <v>66</v>
      </c>
      <c r="O115" s="45"/>
    </row>
    <row r="116" spans="1:15" ht="25" x14ac:dyDescent="0.3">
      <c r="A116" s="57"/>
      <c r="B116" s="189"/>
      <c r="C116" s="190"/>
      <c r="D116" s="191"/>
      <c r="E116" s="68"/>
      <c r="F116" s="180"/>
      <c r="G116" s="181"/>
      <c r="H116" s="181"/>
      <c r="I116" s="182"/>
      <c r="J116" s="66"/>
      <c r="K116" s="195" t="s">
        <v>59</v>
      </c>
      <c r="L116" s="195"/>
      <c r="M116" s="195"/>
      <c r="N116" s="116" t="s">
        <v>67</v>
      </c>
      <c r="O116" s="45"/>
    </row>
    <row r="117" spans="1:15" ht="8.25" customHeight="1" thickBot="1" x14ac:dyDescent="0.35">
      <c r="A117" s="57"/>
      <c r="B117" s="192"/>
      <c r="C117" s="193"/>
      <c r="D117" s="194"/>
      <c r="E117" s="68"/>
      <c r="F117" s="183"/>
      <c r="G117" s="184"/>
      <c r="H117" s="184"/>
      <c r="I117" s="185"/>
      <c r="J117" s="66"/>
      <c r="K117" s="195"/>
      <c r="L117" s="195"/>
      <c r="M117" s="195"/>
      <c r="N117" s="57"/>
      <c r="O117" s="45"/>
    </row>
    <row r="118" spans="1:15" ht="6.75" customHeight="1" x14ac:dyDescent="0.3">
      <c r="A118" s="57"/>
      <c r="B118" s="117"/>
      <c r="C118" s="67"/>
      <c r="D118" s="67"/>
      <c r="E118" s="67"/>
      <c r="F118" s="67"/>
      <c r="G118" s="67"/>
      <c r="H118" s="67"/>
      <c r="I118" s="46"/>
      <c r="J118" s="46"/>
      <c r="K118" s="46"/>
      <c r="L118" s="46"/>
      <c r="M118" s="46"/>
      <c r="N118" s="46"/>
      <c r="O118" s="47"/>
    </row>
  </sheetData>
  <sheetProtection sheet="1" selectLockedCells="1"/>
  <mergeCells count="104">
    <mergeCell ref="N61:N62"/>
    <mergeCell ref="N65:N66"/>
    <mergeCell ref="N69:N70"/>
    <mergeCell ref="N73:N74"/>
    <mergeCell ref="N80:N81"/>
    <mergeCell ref="F102:H102"/>
    <mergeCell ref="F103:H103"/>
    <mergeCell ref="K86:L86"/>
    <mergeCell ref="F104:H104"/>
    <mergeCell ref="C96:F96"/>
    <mergeCell ref="H73:L74"/>
    <mergeCell ref="N76:N77"/>
    <mergeCell ref="J55:L55"/>
    <mergeCell ref="C57:G57"/>
    <mergeCell ref="J57:L57"/>
    <mergeCell ref="C59:G59"/>
    <mergeCell ref="F115:I117"/>
    <mergeCell ref="B115:D117"/>
    <mergeCell ref="K116:M117"/>
    <mergeCell ref="H108:J108"/>
    <mergeCell ref="B106:D106"/>
    <mergeCell ref="F105:H105"/>
    <mergeCell ref="F106:H106"/>
    <mergeCell ref="B107:D107"/>
    <mergeCell ref="B103:D103"/>
    <mergeCell ref="B104:D104"/>
    <mergeCell ref="B105:D105"/>
    <mergeCell ref="B109:K109"/>
    <mergeCell ref="B110:J110"/>
    <mergeCell ref="C76:G77"/>
    <mergeCell ref="H76:L77"/>
    <mergeCell ref="J59:L59"/>
    <mergeCell ref="C53:G53"/>
    <mergeCell ref="J49:L49"/>
    <mergeCell ref="J51:L51"/>
    <mergeCell ref="J53:L53"/>
    <mergeCell ref="C80:G81"/>
    <mergeCell ref="H80:L81"/>
    <mergeCell ref="B101:D101"/>
    <mergeCell ref="B102:D102"/>
    <mergeCell ref="G87:N87"/>
    <mergeCell ref="B90:N90"/>
    <mergeCell ref="C49:G49"/>
    <mergeCell ref="C51:G51"/>
    <mergeCell ref="C61:G61"/>
    <mergeCell ref="C65:G65"/>
    <mergeCell ref="H61:L62"/>
    <mergeCell ref="H65:L66"/>
    <mergeCell ref="C73:G74"/>
    <mergeCell ref="H69:L70"/>
    <mergeCell ref="C69:G70"/>
    <mergeCell ref="K92:N92"/>
    <mergeCell ref="K94:N94"/>
    <mergeCell ref="C92:F92"/>
    <mergeCell ref="C94:F94"/>
    <mergeCell ref="C55:G55"/>
    <mergeCell ref="J44:K44"/>
    <mergeCell ref="L44:N44"/>
    <mergeCell ref="C22:G22"/>
    <mergeCell ref="L34:N34"/>
    <mergeCell ref="B34:B38"/>
    <mergeCell ref="J23:K23"/>
    <mergeCell ref="J28:K28"/>
    <mergeCell ref="J29:K29"/>
    <mergeCell ref="J30:K30"/>
    <mergeCell ref="J39:K39"/>
    <mergeCell ref="J40:K40"/>
    <mergeCell ref="L42:N42"/>
    <mergeCell ref="J41:K41"/>
    <mergeCell ref="J42:K42"/>
    <mergeCell ref="J35:K35"/>
    <mergeCell ref="J36:K36"/>
    <mergeCell ref="J37:K37"/>
    <mergeCell ref="J38:K38"/>
    <mergeCell ref="L28:N28"/>
    <mergeCell ref="L32:N32"/>
    <mergeCell ref="L30:N30"/>
    <mergeCell ref="L36:N36"/>
    <mergeCell ref="J33:K33"/>
    <mergeCell ref="J34:K34"/>
    <mergeCell ref="J12:L13"/>
    <mergeCell ref="C31:G38"/>
    <mergeCell ref="J25:K25"/>
    <mergeCell ref="C46:G46"/>
    <mergeCell ref="B3:M4"/>
    <mergeCell ref="L38:N38"/>
    <mergeCell ref="L16:N16"/>
    <mergeCell ref="L18:N18"/>
    <mergeCell ref="J20:K20"/>
    <mergeCell ref="J7:N9"/>
    <mergeCell ref="C15:G16"/>
    <mergeCell ref="C14:G14"/>
    <mergeCell ref="J31:K31"/>
    <mergeCell ref="J32:K32"/>
    <mergeCell ref="D7:G7"/>
    <mergeCell ref="C9:G9"/>
    <mergeCell ref="C11:G11"/>
    <mergeCell ref="C20:G20"/>
    <mergeCell ref="C17:G18"/>
    <mergeCell ref="L25:N25"/>
    <mergeCell ref="J21:J22"/>
    <mergeCell ref="C13:G13"/>
    <mergeCell ref="L40:N40"/>
    <mergeCell ref="L23:N23"/>
  </mergeCells>
  <conditionalFormatting sqref="B102:B106">
    <cfRule type="cellIs" dxfId="76" priority="57" operator="equal">
      <formula>""</formula>
    </cfRule>
  </conditionalFormatting>
  <conditionalFormatting sqref="C9">
    <cfRule type="cellIs" dxfId="75" priority="122" operator="equal">
      <formula>""</formula>
    </cfRule>
  </conditionalFormatting>
  <conditionalFormatting sqref="C11">
    <cfRule type="cellIs" dxfId="74" priority="124" operator="equal">
      <formula>""</formula>
    </cfRule>
  </conditionalFormatting>
  <conditionalFormatting sqref="C13:C15">
    <cfRule type="cellIs" dxfId="73" priority="105" operator="equal">
      <formula>""</formula>
    </cfRule>
  </conditionalFormatting>
  <conditionalFormatting sqref="C17">
    <cfRule type="cellIs" dxfId="72" priority="103" operator="equal">
      <formula>""</formula>
    </cfRule>
  </conditionalFormatting>
  <conditionalFormatting sqref="C20">
    <cfRule type="cellIs" dxfId="71" priority="123" operator="equal">
      <formula>""</formula>
    </cfRule>
  </conditionalFormatting>
  <conditionalFormatting sqref="C22">
    <cfRule type="cellIs" dxfId="70" priority="127" operator="equal">
      <formula>""</formula>
    </cfRule>
  </conditionalFormatting>
  <conditionalFormatting sqref="C31">
    <cfRule type="cellIs" dxfId="69" priority="126" operator="equal">
      <formula>""</formula>
    </cfRule>
  </conditionalFormatting>
  <conditionalFormatting sqref="C92:F92 K92:N92 C94:F94 K94:N94 C96:F96">
    <cfRule type="cellIs" dxfId="68" priority="30" operator="notEqual">
      <formula>""</formula>
    </cfRule>
  </conditionalFormatting>
  <conditionalFormatting sqref="E102:E106">
    <cfRule type="cellIs" dxfId="67" priority="71" operator="equal">
      <formula>"û"</formula>
    </cfRule>
  </conditionalFormatting>
  <conditionalFormatting sqref="E102:F106">
    <cfRule type="cellIs" dxfId="66" priority="66" operator="equal">
      <formula>""</formula>
    </cfRule>
  </conditionalFormatting>
  <conditionalFormatting sqref="H49">
    <cfRule type="cellIs" dxfId="65" priority="101" operator="equal">
      <formula>""</formula>
    </cfRule>
    <cfRule type="expression" dxfId="64" priority="34">
      <formula>$H$51&amp;$H$53&lt;&gt;""</formula>
    </cfRule>
  </conditionalFormatting>
  <conditionalFormatting sqref="H51">
    <cfRule type="cellIs" dxfId="63" priority="10" operator="equal">
      <formula>""</formula>
    </cfRule>
    <cfRule type="expression" dxfId="62" priority="7">
      <formula>$H$51&amp;$H$53&lt;&gt;""</formula>
    </cfRule>
  </conditionalFormatting>
  <conditionalFormatting sqref="H53">
    <cfRule type="expression" dxfId="61" priority="3">
      <formula>$H$51&amp;$H$53&lt;&gt;""</formula>
    </cfRule>
    <cfRule type="cellIs" dxfId="60" priority="6" operator="equal">
      <formula>""</formula>
    </cfRule>
  </conditionalFormatting>
  <conditionalFormatting sqref="H55">
    <cfRule type="expression" dxfId="59" priority="12">
      <formula>$H$51&amp;$H$53&lt;&gt;""</formula>
    </cfRule>
    <cfRule type="cellIs" dxfId="58" priority="18" operator="equal">
      <formula>""</formula>
    </cfRule>
  </conditionalFormatting>
  <conditionalFormatting sqref="H57">
    <cfRule type="expression" dxfId="57" priority="11">
      <formula>$H$53&amp;$H$49&lt;&gt;""</formula>
    </cfRule>
    <cfRule type="cellIs" dxfId="56" priority="17" operator="equal">
      <formula>""</formula>
    </cfRule>
  </conditionalFormatting>
  <conditionalFormatting sqref="H59">
    <cfRule type="cellIs" dxfId="55" priority="99" operator="equal">
      <formula>""</formula>
    </cfRule>
    <cfRule type="expression" dxfId="54" priority="32">
      <formula>$H$49&amp;$H$51&lt;&gt;""</formula>
    </cfRule>
  </conditionalFormatting>
  <conditionalFormatting sqref="H61">
    <cfRule type="cellIs" dxfId="53" priority="97" operator="equal">
      <formula>""</formula>
    </cfRule>
  </conditionalFormatting>
  <conditionalFormatting sqref="H65">
    <cfRule type="cellIs" dxfId="52" priority="65" operator="equal">
      <formula>""</formula>
    </cfRule>
  </conditionalFormatting>
  <conditionalFormatting sqref="H69">
    <cfRule type="cellIs" dxfId="51" priority="64" operator="equal">
      <formula>""</formula>
    </cfRule>
  </conditionalFormatting>
  <conditionalFormatting sqref="H73">
    <cfRule type="cellIs" dxfId="50" priority="63" operator="equal">
      <formula>""</formula>
    </cfRule>
  </conditionalFormatting>
  <conditionalFormatting sqref="H76">
    <cfRule type="cellIs" dxfId="49" priority="2" operator="equal">
      <formula>""</formula>
    </cfRule>
  </conditionalFormatting>
  <conditionalFormatting sqref="H80">
    <cfRule type="cellIs" dxfId="48" priority="62" operator="equal">
      <formula>""</formula>
    </cfRule>
  </conditionalFormatting>
  <conditionalFormatting sqref="H9:I22">
    <cfRule type="cellIs" dxfId="47" priority="132" operator="equal">
      <formula>"û"</formula>
    </cfRule>
  </conditionalFormatting>
  <conditionalFormatting sqref="H31:I31">
    <cfRule type="cellIs" dxfId="46" priority="131" operator="equal">
      <formula>"û"</formula>
    </cfRule>
  </conditionalFormatting>
  <conditionalFormatting sqref="I102:I106">
    <cfRule type="cellIs" dxfId="45" priority="67" operator="equal">
      <formula>"û"</formula>
    </cfRule>
    <cfRule type="cellIs" dxfId="44" priority="68" operator="equal">
      <formula>""</formula>
    </cfRule>
  </conditionalFormatting>
  <conditionalFormatting sqref="J102">
    <cfRule type="expression" dxfId="43" priority="27">
      <formula>$K$102&lt;&gt;0</formula>
    </cfRule>
    <cfRule type="cellIs" dxfId="42" priority="75" operator="equal">
      <formula>0</formula>
    </cfRule>
  </conditionalFormatting>
  <conditionalFormatting sqref="J103">
    <cfRule type="expression" dxfId="41" priority="25">
      <formula>$K$103&lt;&gt;0</formula>
    </cfRule>
    <cfRule type="cellIs" dxfId="40" priority="26" operator="equal">
      <formula>0</formula>
    </cfRule>
  </conditionalFormatting>
  <conditionalFormatting sqref="J104">
    <cfRule type="expression" dxfId="39" priority="23">
      <formula>$K$104&lt;&gt;0</formula>
    </cfRule>
    <cfRule type="cellIs" dxfId="38" priority="24" operator="equal">
      <formula>0</formula>
    </cfRule>
  </conditionalFormatting>
  <conditionalFormatting sqref="J105">
    <cfRule type="cellIs" dxfId="37" priority="22" operator="equal">
      <formula>0</formula>
    </cfRule>
    <cfRule type="expression" dxfId="36" priority="21">
      <formula>$K$105&lt;&gt;0</formula>
    </cfRule>
  </conditionalFormatting>
  <conditionalFormatting sqref="J106">
    <cfRule type="cellIs" dxfId="35" priority="20" operator="equal">
      <formula>0</formula>
    </cfRule>
    <cfRule type="expression" dxfId="34" priority="19">
      <formula>$K$106&lt;&gt;0</formula>
    </cfRule>
  </conditionalFormatting>
  <conditionalFormatting sqref="J49:K49">
    <cfRule type="cellIs" dxfId="33" priority="84" operator="equal">
      <formula>""</formula>
    </cfRule>
  </conditionalFormatting>
  <conditionalFormatting sqref="J51:K51">
    <cfRule type="cellIs" dxfId="32" priority="9" operator="equal">
      <formula>""</formula>
    </cfRule>
  </conditionalFormatting>
  <conditionalFormatting sqref="J53:K53">
    <cfRule type="cellIs" dxfId="31" priority="5" operator="equal">
      <formula>""</formula>
    </cfRule>
  </conditionalFormatting>
  <conditionalFormatting sqref="J55:K55">
    <cfRule type="cellIs" dxfId="30" priority="16" operator="equal">
      <formula>""</formula>
    </cfRule>
  </conditionalFormatting>
  <conditionalFormatting sqref="J57:K57">
    <cfRule type="cellIs" dxfId="29" priority="14" operator="equal">
      <formula>""</formula>
    </cfRule>
  </conditionalFormatting>
  <conditionalFormatting sqref="J59:K59">
    <cfRule type="cellIs" dxfId="28" priority="45" operator="equal">
      <formula>""</formula>
    </cfRule>
  </conditionalFormatting>
  <conditionalFormatting sqref="J49:L49">
    <cfRule type="expression" dxfId="27" priority="48">
      <formula>$H$49=""</formula>
    </cfRule>
  </conditionalFormatting>
  <conditionalFormatting sqref="J51:L51">
    <cfRule type="expression" dxfId="26" priority="8">
      <formula>$H$49=""</formula>
    </cfRule>
  </conditionalFormatting>
  <conditionalFormatting sqref="J53:L53">
    <cfRule type="expression" dxfId="25" priority="4">
      <formula>$H$49=""</formula>
    </cfRule>
  </conditionalFormatting>
  <conditionalFormatting sqref="J55:L55">
    <cfRule type="expression" dxfId="24" priority="15">
      <formula>$H$49=""</formula>
    </cfRule>
  </conditionalFormatting>
  <conditionalFormatting sqref="J57:L57">
    <cfRule type="expression" dxfId="23" priority="13">
      <formula>$H$51=""</formula>
    </cfRule>
  </conditionalFormatting>
  <conditionalFormatting sqref="J59:L59">
    <cfRule type="expression" dxfId="22" priority="44">
      <formula>$H$53=""</formula>
    </cfRule>
  </conditionalFormatting>
  <conditionalFormatting sqref="K102:K106">
    <cfRule type="cellIs" dxfId="21" priority="28" operator="equal">
      <formula>0</formula>
    </cfRule>
  </conditionalFormatting>
  <conditionalFormatting sqref="L14 L20">
    <cfRule type="expression" dxfId="20" priority="134">
      <formula>$J$7&lt;&gt;""</formula>
    </cfRule>
  </conditionalFormatting>
  <conditionalFormatting sqref="L108">
    <cfRule type="cellIs" dxfId="19" priority="77" operator="equal">
      <formula>"û"</formula>
    </cfRule>
  </conditionalFormatting>
  <conditionalFormatting sqref="L16:N16 L18:N18">
    <cfRule type="expression" dxfId="18" priority="56">
      <formula>$L$14&lt;&gt;""</formula>
    </cfRule>
    <cfRule type="cellIs" dxfId="17" priority="55" operator="notEqual">
      <formula>""</formula>
    </cfRule>
  </conditionalFormatting>
  <conditionalFormatting sqref="L23:N23 L28:N28 L30:N30 L32:N32 L34:N34 L36:N36 L38:N38 L40:N40 L42:N43 L44 L45:N45">
    <cfRule type="cellIs" dxfId="16" priority="50" operator="notEqual">
      <formula>""</formula>
    </cfRule>
  </conditionalFormatting>
  <conditionalFormatting sqref="L28:N28 L30:N30 L23:N23 L32:N32 L34:N34 L36:N36 L38:N38 L40:N40 L42:N43 L44 L45:N45">
    <cfRule type="expression" dxfId="15" priority="53">
      <formula>$L$20&lt;&gt;""</formula>
    </cfRule>
  </conditionalFormatting>
  <conditionalFormatting sqref="L28:N28">
    <cfRule type="expression" dxfId="14" priority="52">
      <formula>$L$30&lt;&gt;""</formula>
    </cfRule>
  </conditionalFormatting>
  <conditionalFormatting sqref="L30:N30">
    <cfRule type="expression" dxfId="13" priority="51">
      <formula>$L$28&lt;&gt;""</formula>
    </cfRule>
  </conditionalFormatting>
  <conditionalFormatting sqref="L38:N38 L40:N40">
    <cfRule type="expression" dxfId="12" priority="49">
      <formula>$L$36&lt;&gt;""</formula>
    </cfRule>
  </conditionalFormatting>
  <conditionalFormatting sqref="N61">
    <cfRule type="cellIs" dxfId="11" priority="90" operator="equal">
      <formula>0</formula>
    </cfRule>
  </conditionalFormatting>
  <conditionalFormatting sqref="N61:N62">
    <cfRule type="expression" dxfId="10" priority="43">
      <formula>$H$61=""</formula>
    </cfRule>
  </conditionalFormatting>
  <conditionalFormatting sqref="N65">
    <cfRule type="cellIs" dxfId="9" priority="42" operator="equal">
      <formula>0</formula>
    </cfRule>
  </conditionalFormatting>
  <conditionalFormatting sqref="N65:N66">
    <cfRule type="expression" dxfId="8" priority="41">
      <formula>$H$65=""</formula>
    </cfRule>
  </conditionalFormatting>
  <conditionalFormatting sqref="N69">
    <cfRule type="cellIs" dxfId="7" priority="40" operator="equal">
      <formula>0</formula>
    </cfRule>
  </conditionalFormatting>
  <conditionalFormatting sqref="N69:N70">
    <cfRule type="expression" dxfId="6" priority="39">
      <formula>$H$69=""</formula>
    </cfRule>
  </conditionalFormatting>
  <conditionalFormatting sqref="N73">
    <cfRule type="cellIs" dxfId="5" priority="38" operator="equal">
      <formula>0</formula>
    </cfRule>
  </conditionalFormatting>
  <conditionalFormatting sqref="N73:N78">
    <cfRule type="expression" dxfId="4" priority="37">
      <formula>$H$73=""</formula>
    </cfRule>
  </conditionalFormatting>
  <conditionalFormatting sqref="N76">
    <cfRule type="cellIs" dxfId="3" priority="1" operator="equal">
      <formula>0</formula>
    </cfRule>
  </conditionalFormatting>
  <conditionalFormatting sqref="N80">
    <cfRule type="cellIs" dxfId="2" priority="36" operator="equal">
      <formula>0</formula>
    </cfRule>
  </conditionalFormatting>
  <conditionalFormatting sqref="N80:N81">
    <cfRule type="expression" dxfId="1" priority="35">
      <formula>$H$80=""</formula>
    </cfRule>
  </conditionalFormatting>
  <conditionalFormatting sqref="P102">
    <cfRule type="cellIs" dxfId="0" priority="72" operator="equal">
      <formula>"û"</formula>
    </cfRule>
  </conditionalFormatting>
  <dataValidations count="2">
    <dataValidation type="whole" operator="greaterThanOrEqual" allowBlank="1" showInputMessage="1" showErrorMessage="1" sqref="H49 H55 H59 H57 H51 H53" xr:uid="{00000000-0002-0000-0000-000000000000}">
      <formula1>0</formula1>
    </dataValidation>
    <dataValidation type="decimal" operator="greaterThanOrEqual" allowBlank="1" showInputMessage="1" showErrorMessage="1" sqref="N61:N62 N65:N66 N69:N70 N80:N81 N73:N78" xr:uid="{00000000-0002-0000-0000-000001000000}">
      <formula1>0</formula1>
    </dataValidation>
  </dataValidations>
  <printOptions horizontalCentered="1" verticalCentered="1"/>
  <pageMargins left="0.23622047244094491" right="0.15748031496062992" top="0.15748031496062992" bottom="0.15748031496062992" header="0" footer="0"/>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EXPINTNS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Pauline</dc:creator>
  <cp:lastModifiedBy>Tracy Bennett</cp:lastModifiedBy>
  <cp:lastPrinted>2024-05-16T15:03:27Z</cp:lastPrinted>
  <dcterms:created xsi:type="dcterms:W3CDTF">2014-10-02T19:56:06Z</dcterms:created>
  <dcterms:modified xsi:type="dcterms:W3CDTF">2024-05-17T09:39:08Z</dcterms:modified>
</cp:coreProperties>
</file>